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D89ED88D-014D-4901-A7BC-11B56E29CF7A}" xr6:coauthVersionLast="47" xr6:coauthVersionMax="47" xr10:uidLastSave="{00000000-0000-0000-0000-000000000000}"/>
  <bookViews>
    <workbookView xWindow="-120" yWindow="-120" windowWidth="25440" windowHeight="15270" tabRatio="902" xr2:uid="{00000000-000D-0000-FFFF-FFFF00000000}"/>
  </bookViews>
  <sheets>
    <sheet name="IRIS Code Coffee 2p" sheetId="19" r:id="rId1"/>
    <sheet name="IRIS Code KA 2p" sheetId="12" r:id="rId2"/>
    <sheet name="IRIS Code WATER &amp; AIR 2p" sheetId="30" r:id="rId3"/>
    <sheet name="IRIS Code FC 2p" sheetId="17" r:id="rId4"/>
    <sheet name="IRIS Code Robotics 2p" sheetId="34" r:id="rId5"/>
    <sheet name="IRIS Code GC 2p" sheetId="18" r:id="rId6"/>
    <sheet name="IRIS Code Shaver" sheetId="31" state="hidden" r:id="rId7"/>
    <sheet name="IRIS Code OHC" sheetId="32" state="hidden" r:id="rId8"/>
    <sheet name="NFF FFA" sheetId="20" r:id="rId9"/>
    <sheet name="NSE claiming Guidelines" sheetId="35" r:id="rId10"/>
    <sheet name="Release notes (UK)" sheetId="29" r:id="rId11"/>
  </sheets>
  <definedNames>
    <definedName name="Language">#REF!</definedName>
    <definedName name="_xlnm.Print_Area" localSheetId="0">'IRIS Code Coffee 2p'!$A$1:$H$83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32" l="1"/>
  <c r="E79" i="32" l="1"/>
  <c r="B72" i="32"/>
  <c r="B64" i="32"/>
  <c r="B63" i="32"/>
  <c r="B62" i="32"/>
  <c r="B61" i="32"/>
  <c r="B60" i="32"/>
  <c r="B59" i="32"/>
  <c r="B71" i="32"/>
  <c r="B70" i="32"/>
  <c r="B69" i="32"/>
  <c r="B68" i="32"/>
  <c r="B67" i="32"/>
  <c r="B66" i="32"/>
  <c r="B65" i="32"/>
  <c r="H9" i="32"/>
  <c r="B47" i="32"/>
  <c r="B54" i="32"/>
  <c r="H64" i="32"/>
  <c r="E70" i="32"/>
  <c r="H75" i="32"/>
  <c r="H11" i="32"/>
  <c r="B4" i="32"/>
  <c r="H7" i="32"/>
  <c r="E12" i="32"/>
  <c r="E23" i="32"/>
  <c r="E48" i="32"/>
  <c r="H51" i="32"/>
  <c r="E55" i="32"/>
  <c r="E62" i="32"/>
  <c r="E67" i="32"/>
  <c r="E72" i="32"/>
  <c r="H77" i="32"/>
  <c r="H14" i="32"/>
  <c r="E4" i="32"/>
  <c r="B8" i="32"/>
  <c r="E14" i="32"/>
  <c r="E24" i="32"/>
  <c r="H48" i="32"/>
  <c r="E52" i="32"/>
  <c r="H55" i="32"/>
  <c r="E59" i="32"/>
  <c r="H67" i="32"/>
  <c r="H72" i="32"/>
  <c r="E78" i="32"/>
  <c r="H15" i="32"/>
  <c r="E6" i="32"/>
  <c r="E19" i="32"/>
  <c r="E50" i="32"/>
  <c r="H57" i="32"/>
  <c r="H5" i="32"/>
  <c r="E9" i="32"/>
  <c r="E18" i="32"/>
  <c r="E46" i="32"/>
  <c r="B50" i="32"/>
  <c r="H53" i="32"/>
  <c r="B57" i="32"/>
  <c r="H60" i="32"/>
  <c r="E64" i="32"/>
  <c r="H69" i="32"/>
  <c r="H74" i="32"/>
  <c r="E81" i="32"/>
  <c r="B5" i="32"/>
  <c r="H6" i="32"/>
  <c r="E8" i="32"/>
  <c r="H10" i="32"/>
  <c r="E15" i="32"/>
  <c r="E20" i="32"/>
  <c r="E26" i="32"/>
  <c r="E47" i="32"/>
  <c r="B49" i="32"/>
  <c r="B51" i="32"/>
  <c r="H52" i="32"/>
  <c r="E54" i="32"/>
  <c r="E56" i="32"/>
  <c r="B58" i="32"/>
  <c r="H59" i="32"/>
  <c r="H61" i="32"/>
  <c r="E63" i="32"/>
  <c r="H65" i="32"/>
  <c r="E68" i="32"/>
  <c r="H70" i="32"/>
  <c r="H73" i="32"/>
  <c r="E76" i="32"/>
  <c r="H78" i="32"/>
  <c r="H12" i="32"/>
  <c r="H16" i="32"/>
  <c r="H1" i="32"/>
  <c r="E5" i="32"/>
  <c r="B7" i="32"/>
  <c r="B9" i="32"/>
  <c r="E11" i="32"/>
  <c r="E16" i="32"/>
  <c r="E22" i="32"/>
  <c r="B46" i="32"/>
  <c r="H47" i="32"/>
  <c r="H49" i="32"/>
  <c r="E51" i="32"/>
  <c r="B53" i="32"/>
  <c r="B55" i="32"/>
  <c r="H56" i="32"/>
  <c r="E58" i="32"/>
  <c r="E60" i="32"/>
  <c r="H63" i="32"/>
  <c r="E66" i="32"/>
  <c r="H68" i="32"/>
  <c r="H71" i="32"/>
  <c r="E74" i="32"/>
  <c r="H76" i="32"/>
  <c r="E80" i="32"/>
  <c r="H13" i="32"/>
  <c r="H4" i="32"/>
  <c r="B6" i="32"/>
  <c r="E7" i="32"/>
  <c r="H8" i="32"/>
  <c r="E10" i="32"/>
  <c r="E13" i="32"/>
  <c r="E17" i="32"/>
  <c r="E21" i="32"/>
  <c r="E25" i="32"/>
  <c r="H46" i="32"/>
  <c r="B48" i="32"/>
  <c r="E49" i="32"/>
  <c r="H50" i="32"/>
  <c r="B52" i="32"/>
  <c r="E53" i="32"/>
  <c r="H54" i="32"/>
  <c r="B56" i="32"/>
  <c r="E57" i="32"/>
  <c r="H58" i="32"/>
  <c r="E61" i="32"/>
  <c r="H62" i="32"/>
  <c r="E65" i="32"/>
  <c r="H66" i="32"/>
  <c r="E69" i="32"/>
  <c r="E71" i="32"/>
  <c r="E73" i="32"/>
  <c r="E75" i="32"/>
  <c r="E77" i="32"/>
  <c r="G1" i="31" l="1"/>
  <c r="H8" i="31" l="1"/>
  <c r="B67" i="31"/>
  <c r="B64" i="31"/>
  <c r="B68" i="31"/>
  <c r="B65" i="31"/>
  <c r="B69" i="31"/>
  <c r="B66" i="31"/>
  <c r="B59" i="31"/>
  <c r="H9" i="31"/>
  <c r="B7" i="31"/>
  <c r="E75" i="31"/>
  <c r="E81" i="31"/>
  <c r="H60" i="31"/>
  <c r="H6" i="31"/>
  <c r="H52" i="31"/>
  <c r="H68" i="31"/>
  <c r="E25" i="31"/>
  <c r="H10" i="31"/>
  <c r="E4" i="31"/>
  <c r="E59" i="31"/>
  <c r="B60" i="31"/>
  <c r="H5" i="31"/>
  <c r="E47" i="31"/>
  <c r="E55" i="31"/>
  <c r="E63" i="31"/>
  <c r="B47" i="31"/>
  <c r="H76" i="31"/>
  <c r="E15" i="31"/>
  <c r="H7" i="31"/>
  <c r="H48" i="31"/>
  <c r="B48" i="31"/>
  <c r="H64" i="31"/>
  <c r="E71" i="31"/>
  <c r="E79" i="31"/>
  <c r="H4" i="31"/>
  <c r="E5" i="31"/>
  <c r="E51" i="31"/>
  <c r="H56" i="31"/>
  <c r="B53" i="31"/>
  <c r="E67" i="31"/>
  <c r="H72" i="31"/>
  <c r="B54" i="31"/>
  <c r="H1" i="31"/>
  <c r="B5" i="31"/>
  <c r="B9" i="31"/>
  <c r="H46" i="31"/>
  <c r="B49" i="31"/>
  <c r="E49" i="31"/>
  <c r="H50" i="31"/>
  <c r="B52" i="31"/>
  <c r="E53" i="31"/>
  <c r="H54" i="31"/>
  <c r="E57" i="31"/>
  <c r="H58" i="31"/>
  <c r="E61" i="31"/>
  <c r="H62" i="31"/>
  <c r="B63" i="31"/>
  <c r="E65" i="31"/>
  <c r="H66" i="31"/>
  <c r="B57" i="31"/>
  <c r="E69" i="31"/>
  <c r="H70" i="31"/>
  <c r="B55" i="31"/>
  <c r="E73" i="31"/>
  <c r="H74" i="31"/>
  <c r="E77" i="31"/>
  <c r="H78" i="31"/>
  <c r="E80" i="31"/>
  <c r="B4" i="31"/>
  <c r="E22" i="31"/>
  <c r="B8" i="31"/>
  <c r="E9" i="31"/>
  <c r="E7" i="31"/>
  <c r="E24" i="31"/>
  <c r="E18" i="31"/>
  <c r="E20" i="31"/>
  <c r="E14" i="31"/>
  <c r="E19" i="31"/>
  <c r="E13" i="31"/>
  <c r="E23" i="31"/>
  <c r="E10" i="31"/>
  <c r="E48" i="31"/>
  <c r="H49" i="31"/>
  <c r="B51" i="31"/>
  <c r="E52" i="31"/>
  <c r="H53" i="31"/>
  <c r="B56" i="31"/>
  <c r="E56" i="31"/>
  <c r="H57" i="31"/>
  <c r="B58" i="31"/>
  <c r="E60" i="31"/>
  <c r="H61" i="31"/>
  <c r="E64" i="31"/>
  <c r="H65" i="31"/>
  <c r="E68" i="31"/>
  <c r="H69" i="31"/>
  <c r="E72" i="31"/>
  <c r="H73" i="31"/>
  <c r="B46" i="31"/>
  <c r="E76" i="31"/>
  <c r="H77" i="31"/>
  <c r="B61" i="31"/>
  <c r="B6" i="31"/>
  <c r="E8" i="31"/>
  <c r="E17" i="31"/>
  <c r="E6" i="31"/>
  <c r="E12" i="31"/>
  <c r="E21" i="31"/>
  <c r="E16" i="31"/>
  <c r="E26" i="31"/>
  <c r="E11" i="31"/>
  <c r="E46" i="31"/>
  <c r="H47" i="31"/>
  <c r="E50" i="31"/>
  <c r="H51" i="31"/>
  <c r="E54" i="31"/>
  <c r="H55" i="31"/>
  <c r="B50" i="31"/>
  <c r="E58" i="31"/>
  <c r="H59" i="31"/>
  <c r="E62" i="31"/>
  <c r="H63" i="31"/>
  <c r="B62" i="31"/>
  <c r="E66" i="31"/>
  <c r="H67" i="31"/>
  <c r="E70" i="31"/>
  <c r="H71" i="31"/>
  <c r="E74" i="31"/>
  <c r="H75" i="31"/>
  <c r="E78" i="31"/>
</calcChain>
</file>

<file path=xl/sharedStrings.xml><?xml version="1.0" encoding="utf-8"?>
<sst xmlns="http://schemas.openxmlformats.org/spreadsheetml/2006/main" count="2542" uniqueCount="747">
  <si>
    <t>P</t>
  </si>
  <si>
    <t>O</t>
  </si>
  <si>
    <t>M</t>
  </si>
  <si>
    <t>L</t>
  </si>
  <si>
    <t>K</t>
  </si>
  <si>
    <t>H</t>
  </si>
  <si>
    <t>C</t>
  </si>
  <si>
    <t>B</t>
  </si>
  <si>
    <t>A</t>
  </si>
  <si>
    <t>Condition Codes</t>
  </si>
  <si>
    <t>M53</t>
  </si>
  <si>
    <t>M52</t>
  </si>
  <si>
    <t>M51</t>
  </si>
  <si>
    <t>K11</t>
  </si>
  <si>
    <t>18Z</t>
  </si>
  <si>
    <t>11F</t>
  </si>
  <si>
    <t>11A</t>
  </si>
  <si>
    <t>Symptom Codes</t>
  </si>
  <si>
    <t>XXX</t>
  </si>
  <si>
    <t>WIR</t>
  </si>
  <si>
    <t>SYS</t>
  </si>
  <si>
    <t>SWA</t>
  </si>
  <si>
    <t>SET</t>
  </si>
  <si>
    <t>PSU</t>
  </si>
  <si>
    <t>DDC</t>
  </si>
  <si>
    <t>CTR</t>
  </si>
  <si>
    <t>Chassis</t>
  </si>
  <si>
    <t>CHA</t>
  </si>
  <si>
    <t>CBT</t>
  </si>
  <si>
    <t>Section Codes</t>
  </si>
  <si>
    <t>Z</t>
  </si>
  <si>
    <t>Y</t>
  </si>
  <si>
    <t>R</t>
  </si>
  <si>
    <t>N</t>
  </si>
  <si>
    <t>M1</t>
  </si>
  <si>
    <t>J</t>
  </si>
  <si>
    <t>I</t>
  </si>
  <si>
    <t>G</t>
  </si>
  <si>
    <t>F</t>
  </si>
  <si>
    <t>E</t>
  </si>
  <si>
    <t>D</t>
  </si>
  <si>
    <t>A1</t>
  </si>
  <si>
    <t>Defect Codes</t>
  </si>
  <si>
    <t>Z7</t>
  </si>
  <si>
    <t>Z6</t>
  </si>
  <si>
    <t>Z5</t>
  </si>
  <si>
    <t>Z4</t>
  </si>
  <si>
    <t>Z3</t>
  </si>
  <si>
    <t>Z2</t>
  </si>
  <si>
    <t>Z1</t>
  </si>
  <si>
    <t>Y3</t>
  </si>
  <si>
    <t>D1</t>
  </si>
  <si>
    <t>AX</t>
  </si>
  <si>
    <t>AN</t>
  </si>
  <si>
    <t>Repair Codes</t>
  </si>
  <si>
    <t>16P</t>
  </si>
  <si>
    <t>17W</t>
  </si>
  <si>
    <t>B01</t>
  </si>
  <si>
    <t>G07</t>
  </si>
  <si>
    <t>G08</t>
  </si>
  <si>
    <t>G12</t>
  </si>
  <si>
    <t>G16</t>
  </si>
  <si>
    <t>G17</t>
  </si>
  <si>
    <t>G33</t>
  </si>
  <si>
    <t>G36</t>
  </si>
  <si>
    <t>G40</t>
  </si>
  <si>
    <t>G49</t>
  </si>
  <si>
    <t>G53</t>
  </si>
  <si>
    <t>G64</t>
  </si>
  <si>
    <t>G70</t>
  </si>
  <si>
    <t>Tank</t>
  </si>
  <si>
    <t>G72</t>
  </si>
  <si>
    <t>G74</t>
  </si>
  <si>
    <t>G77</t>
  </si>
  <si>
    <t>Boiler</t>
  </si>
  <si>
    <t>G30</t>
  </si>
  <si>
    <t>G46</t>
  </si>
  <si>
    <t>G47</t>
  </si>
  <si>
    <t>16B</t>
  </si>
  <si>
    <t>16K</t>
  </si>
  <si>
    <t>19X</t>
  </si>
  <si>
    <t>H4</t>
  </si>
  <si>
    <t>I1</t>
  </si>
  <si>
    <t>J3</t>
  </si>
  <si>
    <t>L3</t>
  </si>
  <si>
    <t>Q</t>
  </si>
  <si>
    <t>T</t>
  </si>
  <si>
    <t>W6</t>
  </si>
  <si>
    <t>U</t>
  </si>
  <si>
    <t>11D</t>
  </si>
  <si>
    <t>61C</t>
  </si>
  <si>
    <t>Philips reduce IRIS code table for Kitchen Appliance</t>
  </si>
  <si>
    <t>11C</t>
  </si>
  <si>
    <t>16E</t>
  </si>
  <si>
    <t>17B</t>
  </si>
  <si>
    <t>C1D</t>
  </si>
  <si>
    <t>17S</t>
  </si>
  <si>
    <t>69B</t>
  </si>
  <si>
    <t>C12</t>
  </si>
  <si>
    <t>C18</t>
  </si>
  <si>
    <t>C2A</t>
  </si>
  <si>
    <t>C32</t>
  </si>
  <si>
    <t>J11</t>
  </si>
  <si>
    <t>J12</t>
  </si>
  <si>
    <t>J13</t>
  </si>
  <si>
    <t>J14</t>
  </si>
  <si>
    <t>J15</t>
  </si>
  <si>
    <t>J17</t>
  </si>
  <si>
    <t>J18</t>
  </si>
  <si>
    <t>J21</t>
  </si>
  <si>
    <t>J22</t>
  </si>
  <si>
    <t>J23</t>
  </si>
  <si>
    <t>J24</t>
  </si>
  <si>
    <t>J25</t>
  </si>
  <si>
    <t>J26</t>
  </si>
  <si>
    <t>J27</t>
  </si>
  <si>
    <t>J28</t>
  </si>
  <si>
    <t>M11</t>
  </si>
  <si>
    <t>M12</t>
  </si>
  <si>
    <t>M13</t>
  </si>
  <si>
    <t>M15</t>
  </si>
  <si>
    <t>M21</t>
  </si>
  <si>
    <t>M22</t>
  </si>
  <si>
    <t>M23</t>
  </si>
  <si>
    <t>M24</t>
  </si>
  <si>
    <t>M25</t>
  </si>
  <si>
    <t>M26</t>
  </si>
  <si>
    <t>M32</t>
  </si>
  <si>
    <t>M33</t>
  </si>
  <si>
    <t>M34</t>
  </si>
  <si>
    <t>M35</t>
  </si>
  <si>
    <t>M36</t>
  </si>
  <si>
    <t>M37</t>
  </si>
  <si>
    <t>M38</t>
  </si>
  <si>
    <t>M39</t>
  </si>
  <si>
    <t>M3A</t>
  </si>
  <si>
    <t>M3D</t>
  </si>
  <si>
    <t>M3E</t>
  </si>
  <si>
    <t>M54</t>
  </si>
  <si>
    <t>M56</t>
  </si>
  <si>
    <t>M57</t>
  </si>
  <si>
    <t>M65</t>
  </si>
  <si>
    <t>M66</t>
  </si>
  <si>
    <t>Philips reduce IRIS code table for Floor Care Appliance</t>
  </si>
  <si>
    <t>L11</t>
  </si>
  <si>
    <t>L12</t>
  </si>
  <si>
    <t>L20</t>
  </si>
  <si>
    <t>L21</t>
  </si>
  <si>
    <t>L22</t>
  </si>
  <si>
    <t>L23</t>
  </si>
  <si>
    <t>L24</t>
  </si>
  <si>
    <t>L25</t>
  </si>
  <si>
    <t>L30</t>
  </si>
  <si>
    <t>L31</t>
  </si>
  <si>
    <t>L32</t>
  </si>
  <si>
    <t>L33</t>
  </si>
  <si>
    <t>L34</t>
  </si>
  <si>
    <t>L3X</t>
  </si>
  <si>
    <t>L50</t>
  </si>
  <si>
    <t>L51</t>
  </si>
  <si>
    <t>L52</t>
  </si>
  <si>
    <t>L53</t>
  </si>
  <si>
    <t>L60</t>
  </si>
  <si>
    <t>L61</t>
  </si>
  <si>
    <t>L62</t>
  </si>
  <si>
    <t>L63</t>
  </si>
  <si>
    <t>L64</t>
  </si>
  <si>
    <t>G05</t>
  </si>
  <si>
    <t>G13</t>
  </si>
  <si>
    <t>G50</t>
  </si>
  <si>
    <t>G57</t>
  </si>
  <si>
    <t>G89</t>
  </si>
  <si>
    <t>S02</t>
  </si>
  <si>
    <t>BCH</t>
  </si>
  <si>
    <t>G18</t>
  </si>
  <si>
    <t>G22</t>
  </si>
  <si>
    <t>Motor</t>
  </si>
  <si>
    <t>G24</t>
  </si>
  <si>
    <t>G68</t>
  </si>
  <si>
    <t>G69</t>
  </si>
  <si>
    <t>G84</t>
  </si>
  <si>
    <t>G87</t>
  </si>
  <si>
    <t>H11</t>
  </si>
  <si>
    <t>H12</t>
  </si>
  <si>
    <t>K01</t>
  </si>
  <si>
    <t>K02</t>
  </si>
  <si>
    <t>K03</t>
  </si>
  <si>
    <t>G34</t>
  </si>
  <si>
    <t>G37</t>
  </si>
  <si>
    <t>G48</t>
  </si>
  <si>
    <t>G56</t>
  </si>
  <si>
    <t>G73</t>
  </si>
  <si>
    <t>F01</t>
  </si>
  <si>
    <t>F02</t>
  </si>
  <si>
    <t>F03</t>
  </si>
  <si>
    <t>F04</t>
  </si>
  <si>
    <t>F05</t>
  </si>
  <si>
    <t>F06</t>
  </si>
  <si>
    <t>F07</t>
  </si>
  <si>
    <t>F08</t>
  </si>
  <si>
    <t>S01</t>
  </si>
  <si>
    <t>S03</t>
  </si>
  <si>
    <t>S04</t>
  </si>
  <si>
    <t>S05</t>
  </si>
  <si>
    <t>Philips IRIS code table for Garment Care Appliance</t>
  </si>
  <si>
    <t>M41</t>
  </si>
  <si>
    <t>17E</t>
  </si>
  <si>
    <t>M3B</t>
  </si>
  <si>
    <t>G09</t>
  </si>
  <si>
    <t>G61</t>
  </si>
  <si>
    <t>G75</t>
  </si>
  <si>
    <t>F1</t>
  </si>
  <si>
    <t>F4</t>
  </si>
  <si>
    <t>18A</t>
  </si>
  <si>
    <t>18B</t>
  </si>
  <si>
    <t>62C</t>
  </si>
  <si>
    <t>H2</t>
  </si>
  <si>
    <t>W1</t>
  </si>
  <si>
    <t>Philips IRIS code table for Coffee Appliance</t>
  </si>
  <si>
    <t>N13</t>
  </si>
  <si>
    <t>N15</t>
  </si>
  <si>
    <t>N17</t>
  </si>
  <si>
    <t>N18</t>
  </si>
  <si>
    <t>N21</t>
  </si>
  <si>
    <t>N22</t>
  </si>
  <si>
    <t>N23</t>
  </si>
  <si>
    <t>N24</t>
  </si>
  <si>
    <t>N25</t>
  </si>
  <si>
    <t>N26</t>
  </si>
  <si>
    <t>N27</t>
  </si>
  <si>
    <t>N29</t>
  </si>
  <si>
    <t>N2A</t>
  </si>
  <si>
    <t>N2B</t>
  </si>
  <si>
    <t>N2D</t>
  </si>
  <si>
    <t>N2E</t>
  </si>
  <si>
    <t>N2G</t>
  </si>
  <si>
    <t>N2H</t>
  </si>
  <si>
    <t>N31</t>
  </si>
  <si>
    <t>N32</t>
  </si>
  <si>
    <t>N33</t>
  </si>
  <si>
    <t>N34</t>
  </si>
  <si>
    <t>N35</t>
  </si>
  <si>
    <t>N36</t>
  </si>
  <si>
    <t>N37</t>
  </si>
  <si>
    <t>N38</t>
  </si>
  <si>
    <t>N3A</t>
  </si>
  <si>
    <t>N3B</t>
  </si>
  <si>
    <t>N3C</t>
  </si>
  <si>
    <t>N3D</t>
  </si>
  <si>
    <t>N3E</t>
  </si>
  <si>
    <t>N10</t>
  </si>
  <si>
    <t>N50</t>
  </si>
  <si>
    <t>N12</t>
  </si>
  <si>
    <t>FMW</t>
  </si>
  <si>
    <t>G01</t>
  </si>
  <si>
    <t>LCD</t>
  </si>
  <si>
    <t>LDG</t>
  </si>
  <si>
    <t>MEM</t>
  </si>
  <si>
    <t>DEFECT CODES</t>
  </si>
  <si>
    <t>REPAIR CODES</t>
  </si>
  <si>
    <t>N14</t>
  </si>
  <si>
    <t>N2F</t>
  </si>
  <si>
    <t>N3F</t>
  </si>
  <si>
    <t>Z8</t>
  </si>
  <si>
    <t>Z9</t>
  </si>
  <si>
    <t>NFF / FFA codes, please note that these combination should not be used within any repair action on real defect devices. Once a set shows clear defect please makes use of other codes</t>
  </si>
  <si>
    <r>
      <rPr>
        <b/>
        <sz val="11"/>
        <color indexed="10"/>
        <rFont val="Calibri"/>
        <family val="2"/>
      </rPr>
      <t>N</t>
    </r>
    <r>
      <rPr>
        <b/>
        <sz val="11"/>
        <color indexed="8"/>
        <rFont val="Calibri"/>
        <family val="2"/>
      </rPr>
      <t xml:space="preserve">o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>ound</t>
    </r>
  </si>
  <si>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ound  Repair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voidable</t>
    </r>
  </si>
  <si>
    <t>Explanation</t>
  </si>
  <si>
    <t>NO PROBLEM FOUND (SET WITHIN SPEC), RETURN WITHOUT REPAIR</t>
  </si>
  <si>
    <t>NO PROBLEM FOUND - CUSTOMER MISUNDERSTANDING, RETURN WITHOUT REPAIR</t>
  </si>
  <si>
    <t xml:space="preserve">code to be used if an X2X product gets "repaired" </t>
  </si>
  <si>
    <t>T02</t>
  </si>
  <si>
    <r>
      <rPr>
        <b/>
        <sz val="11"/>
        <color indexed="10"/>
        <rFont val="Calibri"/>
        <family val="2"/>
      </rPr>
      <t>E</t>
    </r>
    <r>
      <rPr>
        <b/>
        <sz val="11"/>
        <color indexed="8"/>
        <rFont val="Calibri"/>
        <family val="2"/>
      </rPr>
      <t xml:space="preserve">xchange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voidable for </t>
    </r>
    <r>
      <rPr>
        <b/>
        <sz val="11"/>
        <color indexed="10"/>
        <rFont val="Calibri"/>
        <family val="2"/>
      </rPr>
      <t>X2X</t>
    </r>
    <r>
      <rPr>
        <b/>
        <sz val="11"/>
        <color indexed="8"/>
        <rFont val="Calibri"/>
        <family val="2"/>
      </rPr>
      <t xml:space="preserve"> products only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</si>
  <si>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
for NFF &amp; FFA &amp; EAx2x !!!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</si>
  <si>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 for NFF &amp; FFA &amp; EAx2x !!!</t>
    </r>
  </si>
  <si>
    <t>Ständig vorhanden</t>
  </si>
  <si>
    <t>Zeitweise</t>
  </si>
  <si>
    <t>Nach einiger Zeit</t>
  </si>
  <si>
    <t>In warmer Umgebung</t>
  </si>
  <si>
    <t>In kalter Umgebung</t>
  </si>
  <si>
    <t>Durch äußere Einwirkung / Erschütterung / Sturz</t>
  </si>
  <si>
    <t>Wasserschaden</t>
  </si>
  <si>
    <t>Für einen kurzen Moment nach dem Einschalten</t>
  </si>
  <si>
    <t>Kein Strom mit Netzanschluss</t>
  </si>
  <si>
    <t>Kein Strom mit aufladbarer Batterie</t>
  </si>
  <si>
    <t>Kurze Funktionszeit / Batteriedauer</t>
  </si>
  <si>
    <t>Kein Ausschalten</t>
  </si>
  <si>
    <t>Kein Einschalten aus dem Standby</t>
  </si>
  <si>
    <t>Keine Aufladung der Batterie</t>
  </si>
  <si>
    <t>Anzeigefehler</t>
  </si>
  <si>
    <t>Ungewöhnliche Geräusche</t>
  </si>
  <si>
    <t>Schaden an Gehäuse / Äußeres</t>
  </si>
  <si>
    <t>Beschädigtes / deformiertes Gehäuse / Bedienteil / Glas</t>
  </si>
  <si>
    <t>Schaden an Dichtung</t>
  </si>
  <si>
    <t>Programmierungs / 
Anwendereinstellungsproblem</t>
  </si>
  <si>
    <t>Test oder Überprüfung</t>
  </si>
  <si>
    <t>Überholung / Wartung</t>
  </si>
  <si>
    <t>Falsches Gerät in der Verpackung</t>
  </si>
  <si>
    <t>Geruch</t>
  </si>
  <si>
    <t>Keine Drehbewegung der Disk / des Motors / des Drehgelenks</t>
  </si>
  <si>
    <t>Mechanische Geräusche</t>
  </si>
  <si>
    <t>Motorgeräusche</t>
  </si>
  <si>
    <t>Mechanische Instabilität</t>
  </si>
  <si>
    <t>Vibrieren / Springen</t>
  </si>
  <si>
    <t>Lose Teile</t>
  </si>
  <si>
    <t>Beschädigte Räder</t>
  </si>
  <si>
    <t>Fehlerhafte mechanische Funktion</t>
  </si>
  <si>
    <t>Tür / Deckel beschädigt</t>
  </si>
  <si>
    <t>Anzeige einer Fehlermeldung</t>
  </si>
  <si>
    <t>Tastatur / Pointer / Touchscreen</t>
  </si>
  <si>
    <t>USB-Interface Problem</t>
  </si>
  <si>
    <t>Schaltet ein aber keine Funktion</t>
  </si>
  <si>
    <t>11B</t>
  </si>
  <si>
    <t>Defekte externe (Haupt-) Sicherung</t>
  </si>
  <si>
    <t>Gerät schaltet selbständig ab</t>
  </si>
  <si>
    <t>Keine Funktion</t>
  </si>
  <si>
    <t>11G</t>
  </si>
  <si>
    <t>Kein automatisches Ein / Ausschalten</t>
  </si>
  <si>
    <t>Fehlendes Teil oder Zierat</t>
  </si>
  <si>
    <t>Äußerliche Oberflächenbeschädigung (Blasen werfen / abgelöst / verrostet / verkratzt / scharfe Kanten)</t>
  </si>
  <si>
    <t>Fremde Substanz auf / im Gerät</t>
  </si>
  <si>
    <t>Beschädigtes Zubehör</t>
  </si>
  <si>
    <t>16R</t>
  </si>
  <si>
    <t>Verfärbung</t>
  </si>
  <si>
    <t>Stromschlaggefahr / elektrostatische Entladung</t>
  </si>
  <si>
    <t>17F</t>
  </si>
  <si>
    <t>17N</t>
  </si>
  <si>
    <t>17P</t>
  </si>
  <si>
    <t>Temperatur nicht einstellbar</t>
  </si>
  <si>
    <t>Zubehör funktioniert nicht</t>
  </si>
  <si>
    <t>Falsche Farbzusammen-setzung</t>
  </si>
  <si>
    <t>Batteriebefestigungsproblem</t>
  </si>
  <si>
    <t>Symptom nicht angegeben</t>
  </si>
  <si>
    <t>Anderer "Spezieller Geruch"</t>
  </si>
  <si>
    <t>Automatische Kabelaufwicklung fehlerhaft</t>
  </si>
  <si>
    <t>Türscharnier beschädigt</t>
  </si>
  <si>
    <t>Beschädigte Teile</t>
  </si>
  <si>
    <t>Undichtigkeit</t>
  </si>
  <si>
    <t>Heizelement keine Funktion</t>
  </si>
  <si>
    <t>Grill keine Funktion</t>
  </si>
  <si>
    <t>Kein Reinigungszyklus</t>
  </si>
  <si>
    <t>Backzeit zu lange</t>
  </si>
  <si>
    <t>Speisen verbrannt</t>
  </si>
  <si>
    <t>Keine Knetfunktion</t>
  </si>
  <si>
    <t>Keine Vermengung / Mischung</t>
  </si>
  <si>
    <t>Kein Schlagen (Schnee- / Schlagbesen)</t>
  </si>
  <si>
    <t>Kein Mixen (Zerkleinern mit Vermengung)</t>
  </si>
  <si>
    <t>Kein Zerkleinern / Zerhacken</t>
  </si>
  <si>
    <t>Kein Schneiden / Schnetzeln</t>
  </si>
  <si>
    <t>Kein Durchdrehen (Fleischwolf)</t>
  </si>
  <si>
    <t>Unzureichendes Kneten</t>
  </si>
  <si>
    <t>Unzureichende Vermengung / Mischung</t>
  </si>
  <si>
    <t>Unzureichendes Schlagen (Schnee- / Schlagbesen)</t>
  </si>
  <si>
    <t>Unzureichendes Mixen (Zerkleinern mit Vermengung)</t>
  </si>
  <si>
    <t>Unzureichendes Zerkleinern / Zerhacken</t>
  </si>
  <si>
    <t>Unzureichende Verriegelung (Dreh-Arm)</t>
  </si>
  <si>
    <t>Unzureichende Schneiden / Schnetzeln</t>
  </si>
  <si>
    <t>Unzureichende Durchdrehen (Fleischwolf)</t>
  </si>
  <si>
    <t>Keine Heizung</t>
  </si>
  <si>
    <t>K30</t>
  </si>
  <si>
    <t>K33</t>
  </si>
  <si>
    <t>Bürstenantrieb funktioniert nicht</t>
  </si>
  <si>
    <t>Keine Saugfunktion</t>
  </si>
  <si>
    <t>Betriebsproblem</t>
  </si>
  <si>
    <t>Bodendüse Problem</t>
  </si>
  <si>
    <t>Fehlerhafter Klopfbürsten Betrieb</t>
  </si>
  <si>
    <t>Findet die Basisstation nicht (Staubsauger-Roboter)</t>
  </si>
  <si>
    <t>Keine Rand- und Treppen- Erkennung (Staubsauger-Roboter)</t>
  </si>
  <si>
    <t>Schlechte Reinigungs- / Funktionen / Ergebnisse</t>
  </si>
  <si>
    <t>Mangelhaftes Reinigungsergebnis</t>
  </si>
  <si>
    <t>Mangelhafte Bewegung</t>
  </si>
  <si>
    <t>Unzureichende Saugkraft</t>
  </si>
  <si>
    <t>Abluft ist zu heiß</t>
  </si>
  <si>
    <t>Andere "Schlechte Reinigungs- / Funktionen / Ergebnisse" Problem</t>
  </si>
  <si>
    <t>Luft Undichtigkeit</t>
  </si>
  <si>
    <t>Wasser Undichtigkeit</t>
  </si>
  <si>
    <t>Staubemission / Undichtigkeit</t>
  </si>
  <si>
    <t>Staubbeutel Defekt</t>
  </si>
  <si>
    <t>Zubehör Verriegelungs- / Befestigungs Problem</t>
  </si>
  <si>
    <t>Rohr / Griffstück Problem</t>
  </si>
  <si>
    <t>Antriebsriemen beschädigt</t>
  </si>
  <si>
    <t>Pumpe funktioniert nicht</t>
  </si>
  <si>
    <t>Kein Sprühen (Wasser oder Dampf)</t>
  </si>
  <si>
    <t>Keine Dampf-Produktion</t>
  </si>
  <si>
    <t>Dampf Auswahl funktioniert nicht</t>
  </si>
  <si>
    <t>Unzureichende Dampfdruck</t>
  </si>
  <si>
    <t>Zu viel Dampf</t>
  </si>
  <si>
    <t>Ununterbrochenes Dampfen</t>
  </si>
  <si>
    <t>Zu schneller / zu hoher Wasserverbrauch</t>
  </si>
  <si>
    <t>Griff zu heiß</t>
  </si>
  <si>
    <t>Schlauch zu heiß</t>
  </si>
  <si>
    <t>Wasser tropft aus Bügelsohle</t>
  </si>
  <si>
    <t>Kleidung versengt / verbrannt</t>
  </si>
  <si>
    <t>Schlechtes Gleiten</t>
  </si>
  <si>
    <t>Verkalkte Bügelsohle / Behälter</t>
  </si>
  <si>
    <t>Braune Punkte / Flecken auf der Kleidung</t>
  </si>
  <si>
    <t>Schwierig zu befüllen</t>
  </si>
  <si>
    <t>Kondensations Bildung</t>
  </si>
  <si>
    <t>Bügelsohle hat Fleck, lässt sich nicht reinigen</t>
  </si>
  <si>
    <t>Weiße Partikel kommen aus der Bügelsohle</t>
  </si>
  <si>
    <t>Falten werden nicht entfernt</t>
  </si>
  <si>
    <t>Aufdruck löst sich ab</t>
  </si>
  <si>
    <t>Griff / Halter hat scharfe Kanten</t>
  </si>
  <si>
    <t>Instabiler Tisch / Ständer</t>
  </si>
  <si>
    <t>Wasser Undichtigkeit / Austritt</t>
  </si>
  <si>
    <t>Dampf Undichtigkeit / Austritt</t>
  </si>
  <si>
    <t>Wasser läuft aus der Wassertank</t>
  </si>
  <si>
    <t>Dampfaustritt aus dem Generator</t>
  </si>
  <si>
    <t>Wasser läuft aus dem Generator</t>
  </si>
  <si>
    <t>Wasser- / Dampfundichtigkeit am Dampfschlauch</t>
  </si>
  <si>
    <t>Bügelsohlen-Beschichtung löst sich ab / Verschleiß</t>
  </si>
  <si>
    <t>Dampf-Schlauch / Schlauch-Mantel beschädigt / ausgefranst</t>
  </si>
  <si>
    <t>Kein heißes Getränk</t>
  </si>
  <si>
    <t>Kaffee-Mühle funktioniert nicht</t>
  </si>
  <si>
    <t>Der Kaffee fließt nicht</t>
  </si>
  <si>
    <t>Kapsel oder Tab passt nicht</t>
  </si>
  <si>
    <t>Keine Milchschaum Produktion</t>
  </si>
  <si>
    <t>Zeitdauer zu lang</t>
  </si>
  <si>
    <t>Unzureichender Schaum</t>
  </si>
  <si>
    <t>Zu viel Schaum</t>
  </si>
  <si>
    <t>Druck zu hoch</t>
  </si>
  <si>
    <t>Druck zu niedrig</t>
  </si>
  <si>
    <t>Problem mit Entkalkungs-Programm</t>
  </si>
  <si>
    <t>Problem mit Reinigungs-Programm</t>
  </si>
  <si>
    <t>Getränke Auslauf instabil</t>
  </si>
  <si>
    <t>Milchschaum Auslauf instabil</t>
  </si>
  <si>
    <t>Rückfluss von Flüssigkeit in den Wassertank</t>
  </si>
  <si>
    <t>Falsche Füllmenge wird ausgegeben</t>
  </si>
  <si>
    <t>Problem mit Filterhalter</t>
  </si>
  <si>
    <t>Läuft über</t>
  </si>
  <si>
    <t>Spritzt</t>
  </si>
  <si>
    <t>Tropft</t>
  </si>
  <si>
    <t>Getränke haben schlechten Geschmack</t>
  </si>
  <si>
    <t>Kaffeepulver in Tasse oder Kanne</t>
  </si>
  <si>
    <t>Schlechtes Mahlergebnis</t>
  </si>
  <si>
    <t>Tropfschale zu schnell voll</t>
  </si>
  <si>
    <t>Kaffee zu dünn / zu schwach</t>
  </si>
  <si>
    <t>Kaffee zu stark</t>
  </si>
  <si>
    <t>Kaffeepulver im Gerät</t>
  </si>
  <si>
    <t>Kaffee-Trester zu schlammig</t>
  </si>
  <si>
    <t>Milch nicht heiß genug ( auch Zubehör für Milch Vorbereitung )</t>
  </si>
  <si>
    <t>Mischgetränk zu kalt</t>
  </si>
  <si>
    <t>Milchschaum zu kalt</t>
  </si>
  <si>
    <t>Ungenügende Milchschaum-Konsistenz</t>
  </si>
  <si>
    <t>Ungenügende Kaffee-Crema</t>
  </si>
  <si>
    <t>Inkorrekte Getränke-Mischung</t>
  </si>
  <si>
    <t>Getränke Undichtigkeit</t>
  </si>
  <si>
    <t>Kunde hat die Bedienungsanleitung nicht beachtet</t>
  </si>
  <si>
    <t>Fehler konnte nicht ermittelt werden</t>
  </si>
  <si>
    <t>Allgemeine Schwierigkeiten bei der Bedienung</t>
  </si>
  <si>
    <t>Filterhalter</t>
  </si>
  <si>
    <t>Batterieladeteil</t>
  </si>
  <si>
    <t>Gehäuse</t>
  </si>
  <si>
    <t>Bedienteil</t>
  </si>
  <si>
    <t>Display- / Anzeigetreiberstufe</t>
  </si>
  <si>
    <t>Tüte / Saugbeutel</t>
  </si>
  <si>
    <t>Rohrbogen / Griffstück</t>
  </si>
  <si>
    <t>Schlauch</t>
  </si>
  <si>
    <t>Bodendüse</t>
  </si>
  <si>
    <t>Rohr</t>
  </si>
  <si>
    <t>Kommunikations-Schnittstelle</t>
  </si>
  <si>
    <t>Basis Station</t>
  </si>
  <si>
    <t>Bewegungsmelder</t>
  </si>
  <si>
    <t>FAN</t>
  </si>
  <si>
    <t>Lüfter / Kühlung</t>
  </si>
  <si>
    <t>Betriebssystem</t>
  </si>
  <si>
    <t>Bedienung / Front / Top Panel</t>
  </si>
  <si>
    <t>Wahlschalter</t>
  </si>
  <si>
    <t>Anzeige / LED</t>
  </si>
  <si>
    <t>Verdrahtung</t>
  </si>
  <si>
    <t>Anschluss (-Klemme)</t>
  </si>
  <si>
    <t>Main Control PCB / Platine / Systemsteuerung</t>
  </si>
  <si>
    <t>Motorsteuerung PCB / Hauptplatine</t>
  </si>
  <si>
    <t>Mikroschalter</t>
  </si>
  <si>
    <t>Tür / Deckel Schalter</t>
  </si>
  <si>
    <t>Heizelement / oberes Grill-Element / Bräuner</t>
  </si>
  <si>
    <t>Motor Überhitzungs- / Überlastschutz</t>
  </si>
  <si>
    <t>Wanne / Türdichtung / Dichtungsmanschette</t>
  </si>
  <si>
    <t>Leitungswasser / Schläuche</t>
  </si>
  <si>
    <t>Filter / Verteiler / Ablauf -Filter</t>
  </si>
  <si>
    <t>Wasserzulaufventil</t>
  </si>
  <si>
    <t>Zulaufschlauch</t>
  </si>
  <si>
    <t>Thermostat</t>
  </si>
  <si>
    <t>Seitenwand</t>
  </si>
  <si>
    <t>Sockel / Bodenrahmen / Gehäuse / Hülle / Gehäuse / Rahmen</t>
  </si>
  <si>
    <t>Füße / Rollen Fuß / Rad</t>
  </si>
  <si>
    <t>Top Panel / obere Abdeckplatte</t>
  </si>
  <si>
    <t>Tür und Teile / Deckel / Glas / Aussenglas</t>
  </si>
  <si>
    <t>Scharnier</t>
  </si>
  <si>
    <t>Handgriff</t>
  </si>
  <si>
    <t>Glas / Kunststoff / Drahtregale / Türanschlag</t>
  </si>
  <si>
    <t>Falsche Benutzung</t>
  </si>
  <si>
    <t>Zubehör</t>
  </si>
  <si>
    <t>Akku-Ladegerät / Transformator</t>
  </si>
  <si>
    <t>Akku</t>
  </si>
  <si>
    <t>Elektrische Pumpe</t>
  </si>
  <si>
    <t>Kabelaufwicklung</t>
  </si>
  <si>
    <t>Sicherheitsventil</t>
  </si>
  <si>
    <t>Netzkabel</t>
  </si>
  <si>
    <t>Messer / Reibe / Holz / Rührblatt</t>
  </si>
  <si>
    <t>Topf / Kanne / Schale</t>
  </si>
  <si>
    <t>Magnetventil</t>
  </si>
  <si>
    <t>Obere Grill Abdeckung</t>
  </si>
  <si>
    <t>Tablett  / Braten Pfanne / Backblech</t>
  </si>
  <si>
    <t>Brot Halter / Träger</t>
  </si>
  <si>
    <t>Grillplatte</t>
  </si>
  <si>
    <t>Brötchen Röster</t>
  </si>
  <si>
    <t>LCD-Anzeige</t>
  </si>
  <si>
    <t>Fädelmechanik</t>
  </si>
  <si>
    <t>Speicherbaustein</t>
  </si>
  <si>
    <t>Netzteil</t>
  </si>
  <si>
    <t>RHD</t>
  </si>
  <si>
    <t>Bügeleisen Platte</t>
  </si>
  <si>
    <t>Dampf-Ventil</t>
  </si>
  <si>
    <t>Spritzwasser-Dampf-Spray</t>
  </si>
  <si>
    <t>Bügelbrett</t>
  </si>
  <si>
    <t>Dampf- Schlauch</t>
  </si>
  <si>
    <t>Komplettes Gerät</t>
  </si>
  <si>
    <t>SNS</t>
  </si>
  <si>
    <t>Sensoreinheit</t>
  </si>
  <si>
    <t>Systemkontrolle</t>
  </si>
  <si>
    <t>Getriebe</t>
  </si>
  <si>
    <t>Anschlussleitung</t>
  </si>
  <si>
    <t>Gehäuse / ästhetische Teile</t>
  </si>
  <si>
    <t>Kein Fehler feststellbar (Gerät innerhalb der Spezifikation)</t>
  </si>
  <si>
    <t>Kein Fehler feststellbar (Bedienungsfehler des Kunden)</t>
  </si>
  <si>
    <t>Falsch verdrahtet / zusammengebaut</t>
  </si>
  <si>
    <t>Missbrauch durch den Kunden</t>
  </si>
  <si>
    <t>Falsche Programmeinstellung / Installation</t>
  </si>
  <si>
    <t>Problem der Software-Einstellung</t>
  </si>
  <si>
    <t>Abgenutzt / verschlissen (oder genereller mechanischer Defekt)</t>
  </si>
  <si>
    <t>Fehlfunktion</t>
  </si>
  <si>
    <t>Dreckig / schmutzig</t>
  </si>
  <si>
    <t>Mechanische Fehleinstellung</t>
  </si>
  <si>
    <t>Abgetrennt / gebrochen</t>
  </si>
  <si>
    <t>Verformt</t>
  </si>
  <si>
    <t>Eingeschnappt / blockiert</t>
  </si>
  <si>
    <t>Verklemmt / blockiert</t>
  </si>
  <si>
    <t>Geknickt / gebogen / gequetscht</t>
  </si>
  <si>
    <t>Verkratzt / verbeult / scharfkantig</t>
  </si>
  <si>
    <t>Rissig / abgeblättert / korrodiert / geschmolzen</t>
  </si>
  <si>
    <t>Korrodiert</t>
  </si>
  <si>
    <t>Lack / Farbe nicht passend</t>
  </si>
  <si>
    <t>Locker / entfernt / abgerissen</t>
  </si>
  <si>
    <t>Nicht verschweißt oder verklebt / gebrochene Verschweißung</t>
  </si>
  <si>
    <t>Wackelig / instabil</t>
  </si>
  <si>
    <t>zu Laut</t>
  </si>
  <si>
    <t>Undicht (mechanisch)</t>
  </si>
  <si>
    <t>Trocken (kein Öl / Fett)</t>
  </si>
  <si>
    <t>Kondensation</t>
  </si>
  <si>
    <t>Fremder Gegenstand</t>
  </si>
  <si>
    <t>Blockiert / verstopft</t>
  </si>
  <si>
    <t>Defektes elektrisches Bauteil / Modul</t>
  </si>
  <si>
    <t>Elektrischer Fehlabgleich / falsche Einstellung</t>
  </si>
  <si>
    <t>Elektrischer Kurzschluss</t>
  </si>
  <si>
    <t>Unterbrechung (elektrisch)</t>
  </si>
  <si>
    <t>Schlechter Kontakt / Verbindung</t>
  </si>
  <si>
    <t>Fehlende Verlötung</t>
  </si>
  <si>
    <t>Keine Verlötung weil Anschluss / Kontakt / Folienkabel verbogen ist / falsch positioniertes Teil</t>
  </si>
  <si>
    <t>Falsches Bauteil / Modul</t>
  </si>
  <si>
    <t>Fehlendes Bauteil / Modul</t>
  </si>
  <si>
    <t>Software-Korrektur / Reset</t>
  </si>
  <si>
    <t>Software-Update</t>
  </si>
  <si>
    <t>Neu Defektes Ersatzteil</t>
  </si>
  <si>
    <t>Ersetzt durch Bauteil aus Lagergerät</t>
  </si>
  <si>
    <t>Mechanische Einstellung</t>
  </si>
  <si>
    <t>Elektrische Einstellung</t>
  </si>
  <si>
    <t>Nachlöten</t>
  </si>
  <si>
    <t>Wieder einbauen / richtig einsetzen (Stecker / Röhre / ...)</t>
  </si>
  <si>
    <t>Reinigen</t>
  </si>
  <si>
    <t>Ölen / Fetten</t>
  </si>
  <si>
    <t>Elektrische Teile repariert</t>
  </si>
  <si>
    <t>Mechanische Teile repariert</t>
  </si>
  <si>
    <t>Modifizierung laut Hersteller</t>
  </si>
  <si>
    <t>Funktionsüberprüfung</t>
  </si>
  <si>
    <t>Messung der Spezifikationen</t>
  </si>
  <si>
    <t>Wartung</t>
  </si>
  <si>
    <t>Präventiver Teileaustausch</t>
  </si>
  <si>
    <t>Präventivmaßnahme ohne Teileaustausch</t>
  </si>
  <si>
    <t>Erklärung für Kunden</t>
  </si>
  <si>
    <t>Zurück zum Kunden ohne Reparatur</t>
  </si>
  <si>
    <t>Gerätetransport / Weiterleitung</t>
  </si>
  <si>
    <t>Y4</t>
  </si>
  <si>
    <t>Gerätetausch (Reparatur zu teuer)</t>
  </si>
  <si>
    <t>Originalzubehör getauscht / Kein Gerätetausch</t>
  </si>
  <si>
    <t>Z0</t>
  </si>
  <si>
    <t>Lampe / LED hat Fehlfunktion</t>
  </si>
  <si>
    <t>Beschädigter Griff / Clip / Trag Riemen</t>
  </si>
  <si>
    <t>Falsches / Fehlendes Zubehör</t>
  </si>
  <si>
    <t>Fehlercode / Signal erscheint im Display</t>
  </si>
  <si>
    <t>Problem beim Öffnen / Schließen der Tür / Anzeige / Bedienteil / Schublade</t>
  </si>
  <si>
    <t>defect found returned wo repair free of charge</t>
  </si>
  <si>
    <t>Maintenance issue high effort. Product broken with defect parts due to less maintenance by consumer (OOW)</t>
  </si>
  <si>
    <t>Release notes</t>
  </si>
  <si>
    <t>Date</t>
  </si>
  <si>
    <t>Info</t>
  </si>
  <si>
    <t>Version</t>
  </si>
  <si>
    <t>minor correction in design and typos, no codes added</t>
  </si>
  <si>
    <t>v8</t>
  </si>
  <si>
    <t>add tab Release Notes</t>
  </si>
  <si>
    <t>English only</t>
  </si>
  <si>
    <t>release MultiLanguage version</t>
  </si>
  <si>
    <t>activate sym code 18Z for GC products as well</t>
  </si>
  <si>
    <t>v9</t>
  </si>
  <si>
    <t>release MultiLanguage version 9</t>
  </si>
  <si>
    <t>activate sec code CBT for GC products as well</t>
  </si>
  <si>
    <t>v10</t>
  </si>
  <si>
    <t>release MultiLanguage version 10</t>
  </si>
  <si>
    <t>activate sec code FMW for GC products as well</t>
  </si>
  <si>
    <t>complete russian translation</t>
  </si>
  <si>
    <t>v11</t>
  </si>
  <si>
    <t>release MultiLanguage version 11</t>
  </si>
  <si>
    <t>adapt text phrase for section code LDG</t>
  </si>
  <si>
    <t>v12</t>
  </si>
  <si>
    <t>add instruction for location code</t>
  </si>
  <si>
    <t>release MultiLanguage version 12</t>
  </si>
  <si>
    <t>Beside the former codes please note that the location code from the part you have worked on, MUST be completed always with the part reference from exploded view!</t>
  </si>
  <si>
    <t>Philips reduce IRIS code table for Water &amp; Air</t>
  </si>
  <si>
    <t>add new tab for Water &amp; Air</t>
  </si>
  <si>
    <t>v13</t>
  </si>
  <si>
    <t>make section code SET available in all sheets</t>
  </si>
  <si>
    <t>Philips IRIS code table for Shaver</t>
  </si>
  <si>
    <t>add new tab for Shaver</t>
  </si>
  <si>
    <t>v14</t>
  </si>
  <si>
    <t>add symtom code L50 for KA</t>
  </si>
  <si>
    <r>
      <t xml:space="preserve">Maintenance issue mid effort
</t>
    </r>
    <r>
      <rPr>
        <b/>
        <sz val="11"/>
        <color theme="3" tint="0.39997558519241921"/>
        <rFont val="Calibri"/>
        <family val="2"/>
        <scheme val="minor"/>
      </rPr>
      <t>should be used if stronger cleaning actions required. E.g full descaling</t>
    </r>
  </si>
  <si>
    <r>
      <t xml:space="preserve">Maintenance issue low effort
</t>
    </r>
    <r>
      <rPr>
        <b/>
        <sz val="10"/>
        <color theme="3" tint="0.39997558519241921"/>
        <rFont val="Calibri"/>
        <family val="2"/>
        <scheme val="minor"/>
      </rPr>
      <t>should be used if only very simple cleaning actions required. E.g cleaning brew unit under tabbed water</t>
    </r>
  </si>
  <si>
    <t>Philips IRIS code table for OHC</t>
  </si>
  <si>
    <t>add new tab for OHC</t>
  </si>
  <si>
    <t>v15</t>
  </si>
  <si>
    <t>remove duplicated code at OHC</t>
  </si>
  <si>
    <t>v16</t>
  </si>
  <si>
    <t>release Multilanguage version 13</t>
  </si>
  <si>
    <t>release Multilanguage version 14</t>
  </si>
  <si>
    <t>release Multilanguage version 15</t>
  </si>
  <si>
    <t>complete Chinese translation</t>
  </si>
  <si>
    <t>release Multilanguage version 16</t>
  </si>
  <si>
    <t>align all tabs on symptom codes 187, 16B, 16P and 17W</t>
  </si>
  <si>
    <t>v17</t>
  </si>
  <si>
    <t>release Multilanguage version 17</t>
  </si>
  <si>
    <t>correct some dutch translations</t>
  </si>
  <si>
    <t>v18</t>
  </si>
  <si>
    <t>release Multilanguage version 18</t>
  </si>
  <si>
    <t xml:space="preserve">adapt symptom code 150 for Wifi </t>
  </si>
  <si>
    <t>v19</t>
  </si>
  <si>
    <t>add symptom code 150 for Water &amp; Air</t>
  </si>
  <si>
    <t>release Multilanguage version 19</t>
  </si>
  <si>
    <t>add symptom code 788 for Water &amp; Air</t>
  </si>
  <si>
    <t>v20</t>
  </si>
  <si>
    <t>add section code F06 for Water &amp; Air</t>
  </si>
  <si>
    <t>release Multilanguage version 20</t>
  </si>
  <si>
    <t>add symptom code 150 for Coffee &amp; KA</t>
  </si>
  <si>
    <t>v21</t>
  </si>
  <si>
    <t>add symptom code 788 for Coffee &amp; KA</t>
  </si>
  <si>
    <t>add section code F06 for Coffee &amp; KA</t>
  </si>
  <si>
    <t>release Multilanguage version 21</t>
  </si>
  <si>
    <t>remove tables from OHC and Shaver</t>
  </si>
  <si>
    <t xml:space="preserve">add Repair code Z0 (Safety Procedure) </t>
  </si>
  <si>
    <t>v22</t>
  </si>
  <si>
    <t>release Multilanguage version 22</t>
  </si>
  <si>
    <t>any code</t>
  </si>
  <si>
    <t>AR</t>
  </si>
  <si>
    <t>Ersetzt durch aufgearbeitetes Bauteil</t>
  </si>
  <si>
    <t>you have worked on, MUST be completed always with the part reference from exploded view!</t>
  </si>
  <si>
    <t xml:space="preserve">Beside the former codes please note that the location code from the part </t>
  </si>
  <si>
    <t>from exploded view!</t>
  </si>
  <si>
    <t>v23</t>
  </si>
  <si>
    <t>add Repair code AR</t>
  </si>
  <si>
    <t>upade NFF grid with new Y4 repair code</t>
  </si>
  <si>
    <t>Philips reduce IRIS code table for Robotics (House &amp; Garden)</t>
  </si>
  <si>
    <t>add new tab for Robotics</t>
  </si>
  <si>
    <t>Y5</t>
  </si>
  <si>
    <t>add Repair code Y5</t>
  </si>
  <si>
    <t>Deutsch (DE)</t>
  </si>
  <si>
    <t>Fernbedienung fehlerhaft</t>
  </si>
  <si>
    <t>Interface Problem für Ethernet (LAN) oder Wireless LAN (WiFi)</t>
  </si>
  <si>
    <t>Saugleistung nicht einstellbar</t>
  </si>
  <si>
    <t>Software Programm / Anwendung / APP</t>
  </si>
  <si>
    <t>Software-Problem (nicht vom Nutzer verursacht)</t>
  </si>
  <si>
    <t>Bauteil Austausch</t>
  </si>
  <si>
    <t>Refurbishing / Instandsetzung / Aufarbeitung</t>
  </si>
  <si>
    <t>Geräteaufbau / Installation</t>
  </si>
  <si>
    <t>based on IRIS rev6.17</t>
  </si>
  <si>
    <t>add tab NSE claiming Guidelines</t>
  </si>
  <si>
    <t>Iris code</t>
  </si>
  <si>
    <t>NSE type</t>
  </si>
  <si>
    <t>Detailed reason</t>
  </si>
  <si>
    <t>DOA</t>
  </si>
  <si>
    <t>Retailer return within 14 days (max 30 days)</t>
  </si>
  <si>
    <t>Consumer return within 14 days (max 30 days)</t>
  </si>
  <si>
    <t>Safety Procedure</t>
  </si>
  <si>
    <t>exchange under potential safety</t>
  </si>
  <si>
    <t>Expensive repair</t>
  </si>
  <si>
    <t>Repairing the product would cost more then the product price</t>
  </si>
  <si>
    <t>for hygienic reason ist impossible to repair the set (please check warranty condition first)</t>
  </si>
  <si>
    <t>Multiple repairs excl. FAE</t>
  </si>
  <si>
    <t>3rd time defective product (excl. FAE) within warranty (2y)</t>
  </si>
  <si>
    <t>Parts delivery issue</t>
  </si>
  <si>
    <t>12NC known temp no stock</t>
  </si>
  <si>
    <t>12NC known NLA</t>
  </si>
  <si>
    <t>Out of warranty product but spare parts not available for OOW repair</t>
  </si>
  <si>
    <t>No technical Solution</t>
  </si>
  <si>
    <t>close complaints without solution</t>
  </si>
  <si>
    <t xml:space="preserve">Hidden broken boards (PCBs), or layer problems, </t>
  </si>
  <si>
    <t>Intermittent failure which can't be found after extensive test</t>
  </si>
  <si>
    <t>Missing knowledge, no training available</t>
  </si>
  <si>
    <t>In proper repair by previous workshop</t>
  </si>
  <si>
    <t>Enduser eskalation-set is out of spezification- no solution</t>
  </si>
  <si>
    <t>Transport issue, external reason</t>
  </si>
  <si>
    <t>exchange due to pending Field complaints</t>
  </si>
  <si>
    <t>CO request</t>
  </si>
  <si>
    <t>exchange on NO (National Organisation) request</t>
  </si>
  <si>
    <t>exchange on CRM (customer relation management) request</t>
  </si>
  <si>
    <t>Exchange due to service center fault (charged back to service center)</t>
  </si>
  <si>
    <t>BG request</t>
  </si>
  <si>
    <t>Symptom/Cure says to exchange</t>
  </si>
  <si>
    <t>exchange for IWS activity without swap stock</t>
  </si>
  <si>
    <r>
      <t xml:space="preserve">exchange for IWS activity </t>
    </r>
    <r>
      <rPr>
        <b/>
        <sz val="12"/>
        <rFont val="Arial"/>
        <family val="2"/>
      </rPr>
      <t>with</t>
    </r>
    <r>
      <rPr>
        <sz val="12"/>
        <rFont val="Arial"/>
        <family val="2"/>
      </rPr>
      <t xml:space="preserve"> BG swap stock </t>
    </r>
  </si>
  <si>
    <t>exchange on Global Consumer Care request</t>
  </si>
  <si>
    <t>CO policy</t>
  </si>
  <si>
    <t>Agreemenet with dealer to exchange specified products with scenario repair: Low Cost MSH</t>
  </si>
  <si>
    <t>Agreemenet with dealer to exchange specified products with scenario repair: Low Cost Expert</t>
  </si>
  <si>
    <t>Product is X2X but policy repair &amp; no parts</t>
  </si>
  <si>
    <t>Legislation</t>
  </si>
  <si>
    <t>Product is repair, but local policy is exchange</t>
  </si>
  <si>
    <t>Agreemenet with dealer to exchange specified products with scenario repair: Amazon</t>
  </si>
  <si>
    <t>Agreemenet with dealer to exchange specified products with scenario repair: OTTO</t>
  </si>
  <si>
    <t>Other parts issues</t>
  </si>
  <si>
    <t>Spare part delayed by RU customs (local customs issues)</t>
  </si>
  <si>
    <t>spare part has no reference in SM / SBOM (position number and / or short part description (English) must be added in Free text)
not to be used for commodities or any other free available parts</t>
  </si>
  <si>
    <t>wrong part delivered by Flextronics, (it must be proven that the part has been reordered once and the email communication towards DHL service desk must be send on request)</t>
  </si>
  <si>
    <r>
      <t xml:space="preserve">3rd time </t>
    </r>
    <r>
      <rPr>
        <u/>
        <sz val="12"/>
        <rFont val="Arial"/>
        <family val="2"/>
      </rPr>
      <t>same</t>
    </r>
    <r>
      <rPr>
        <sz val="12"/>
        <rFont val="Arial"/>
        <family val="2"/>
      </rPr>
      <t xml:space="preserve"> sparepart fails (12NC)</t>
    </r>
  </si>
  <si>
    <t>DOA spare part</t>
  </si>
  <si>
    <t>12NC known, unknown @ flex</t>
  </si>
  <si>
    <t>Missing or wrong tools like service manual</t>
  </si>
  <si>
    <t>NSE claiming Guidelines</t>
  </si>
  <si>
    <t>Gerätetausch: DOA vom Händler oder Konsumenten</t>
  </si>
  <si>
    <t>Gerätetausch: Drei oder mehr Wiederholungsreparaturen</t>
  </si>
  <si>
    <t>Gerätetausch: ET nicht verfügbar, 12NC bekannt im Bestell System</t>
  </si>
  <si>
    <t>Gerätetausch: Keine technische Service Lösung verfügbar</t>
  </si>
  <si>
    <t>Gerätetausch: auf Ansage  der Lokalen Service Organisation</t>
  </si>
  <si>
    <t>Gerätetausch: auf Ansage der Fabrik zur Qualität Sicherung</t>
  </si>
  <si>
    <t>Gerätetausch: aufgrund lokaler kommerzieller Vereinbarung</t>
  </si>
  <si>
    <t>Gerätetausch: ET nicht verfügbar 12NC UNBEKANNT  im Bestell System</t>
  </si>
  <si>
    <t>correct error within translation</t>
  </si>
  <si>
    <t>v24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</si>
</sst>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B_F_-;\-* #,##0.00_B_F_-;_-* &quot;-&quot;??_B_F_-;_-@_-"/>
    <numFmt numFmtId="165" formatCode="_-* #,##0.00&quot;BF&quot;_-;\-* #,##0.00&quot;BF&quot;_-;_-* &quot;-&quot;??&quot;BF&quot;_-;_-@_-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2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name val="Calibri"/>
      <family val="2"/>
      <charset val="204"/>
    </font>
    <font>
      <b/>
      <sz val="12"/>
      <name val="Arial"/>
      <family val="2"/>
    </font>
    <font>
      <u/>
      <sz val="12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92D05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4" fillId="16" borderId="1" applyNumberFormat="0" applyAlignment="0" applyProtection="0"/>
    <xf numFmtId="0" fontId="5" fillId="16" borderId="2" applyNumberFormat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6" fillId="10" borderId="2" applyNumberFormat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10" borderId="0" applyNumberFormat="0" applyBorder="0" applyAlignment="0" applyProtection="0"/>
    <xf numFmtId="0" fontId="1" fillId="0" borderId="0"/>
    <xf numFmtId="0" fontId="25" fillId="0" borderId="0"/>
    <xf numFmtId="0" fontId="1" fillId="7" borderId="5" applyNumberFormat="0" applyFont="0" applyAlignment="0" applyProtection="0"/>
    <xf numFmtId="0" fontId="11" fillId="3" borderId="0" applyNumberFormat="0" applyBorder="0" applyAlignment="0" applyProtection="0"/>
    <xf numFmtId="0" fontId="1" fillId="0" borderId="0"/>
    <xf numFmtId="0" fontId="1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7" borderId="3" applyNumberFormat="0" applyAlignment="0" applyProtection="0"/>
    <xf numFmtId="0" fontId="26" fillId="0" borderId="0"/>
    <xf numFmtId="0" fontId="26" fillId="0" borderId="0"/>
  </cellStyleXfs>
  <cellXfs count="155">
    <xf numFmtId="0" fontId="0" fillId="0" borderId="0" xfId="0"/>
    <xf numFmtId="0" fontId="19" fillId="0" borderId="0" xfId="39" applyFont="1" applyAlignment="1" applyProtection="1">
      <alignment horizontal="left" vertical="top"/>
      <protection locked="0"/>
    </xf>
    <xf numFmtId="0" fontId="19" fillId="18" borderId="0" xfId="39" applyFont="1" applyFill="1" applyAlignment="1" applyProtection="1">
      <alignment horizontal="left" vertical="top" wrapText="1"/>
      <protection locked="0"/>
    </xf>
    <xf numFmtId="0" fontId="20" fillId="18" borderId="0" xfId="39" applyFont="1" applyFill="1" applyAlignment="1" applyProtection="1">
      <alignment horizontal="left" vertical="top"/>
      <protection locked="0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top" wrapText="1"/>
    </xf>
    <xf numFmtId="0" fontId="20" fillId="18" borderId="11" xfId="39" applyFont="1" applyFill="1" applyBorder="1" applyAlignment="1" applyProtection="1">
      <alignment horizontal="left" vertical="top"/>
      <protection locked="0"/>
    </xf>
    <xf numFmtId="0" fontId="19" fillId="18" borderId="11" xfId="39" applyFont="1" applyFill="1" applyBorder="1" applyAlignment="1" applyProtection="1">
      <alignment horizontal="left" vertical="top" wrapText="1"/>
      <protection locked="0"/>
    </xf>
    <xf numFmtId="0" fontId="21" fillId="0" borderId="11" xfId="39" applyFont="1" applyBorder="1" applyAlignment="1" applyProtection="1">
      <alignment horizontal="left" vertical="top"/>
      <protection locked="0"/>
    </xf>
    <xf numFmtId="0" fontId="31" fillId="0" borderId="0" xfId="0" applyFont="1" applyAlignment="1">
      <alignment horizontal="left" vertical="top"/>
    </xf>
    <xf numFmtId="0" fontId="31" fillId="0" borderId="0" xfId="0" applyFont="1" applyAlignment="1">
      <alignment vertical="top"/>
    </xf>
    <xf numFmtId="0" fontId="19" fillId="0" borderId="11" xfId="39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 wrapText="1"/>
    </xf>
    <xf numFmtId="0" fontId="0" fillId="23" borderId="0" xfId="0" applyFill="1"/>
    <xf numFmtId="0" fontId="35" fillId="0" borderId="0" xfId="0" applyFont="1" applyAlignment="1">
      <alignment wrapText="1"/>
    </xf>
    <xf numFmtId="0" fontId="35" fillId="0" borderId="0" xfId="0" applyFont="1" applyAlignment="1">
      <alignment vertical="top" wrapText="1"/>
    </xf>
    <xf numFmtId="0" fontId="27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28" fillId="22" borderId="12" xfId="0" applyFont="1" applyFill="1" applyBorder="1" applyAlignment="1" applyProtection="1">
      <alignment horizontal="left" vertical="top"/>
      <protection locked="0"/>
    </xf>
    <xf numFmtId="0" fontId="28" fillId="22" borderId="13" xfId="0" applyFont="1" applyFill="1" applyBorder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/>
      <protection locked="0"/>
    </xf>
    <xf numFmtId="0" fontId="29" fillId="0" borderId="11" xfId="0" applyFont="1" applyBorder="1" applyAlignment="1" applyProtection="1">
      <alignment horizontal="left" vertical="top"/>
      <protection locked="0"/>
    </xf>
    <xf numFmtId="0" fontId="29" fillId="0" borderId="11" xfId="0" applyFont="1" applyBorder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left" vertical="top"/>
      <protection locked="0"/>
    </xf>
    <xf numFmtId="0" fontId="18" fillId="0" borderId="11" xfId="39" applyFont="1" applyBorder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/>
      <protection locked="0"/>
    </xf>
    <xf numFmtId="0" fontId="29" fillId="0" borderId="0" xfId="0" applyFont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 wrapText="1"/>
      <protection locked="0"/>
    </xf>
    <xf numFmtId="0" fontId="28" fillId="19" borderId="10" xfId="0" applyFont="1" applyFill="1" applyBorder="1" applyAlignment="1" applyProtection="1">
      <alignment horizontal="left" vertical="top"/>
      <protection locked="0"/>
    </xf>
    <xf numFmtId="0" fontId="28" fillId="19" borderId="0" xfId="0" applyFont="1" applyFill="1" applyAlignment="1" applyProtection="1">
      <alignment horizontal="left" vertical="top" wrapText="1"/>
      <protection locked="0"/>
    </xf>
    <xf numFmtId="0" fontId="28" fillId="20" borderId="0" xfId="0" applyFont="1" applyFill="1" applyAlignment="1" applyProtection="1">
      <alignment horizontal="left" vertical="top"/>
      <protection locked="0"/>
    </xf>
    <xf numFmtId="0" fontId="28" fillId="20" borderId="0" xfId="0" applyFont="1" applyFill="1" applyAlignment="1" applyProtection="1">
      <alignment horizontal="left" vertical="top" wrapText="1"/>
      <protection locked="0"/>
    </xf>
    <xf numFmtId="0" fontId="28" fillId="21" borderId="0" xfId="0" applyFont="1" applyFill="1" applyAlignment="1" applyProtection="1">
      <alignment horizontal="left" vertical="top"/>
      <protection locked="0"/>
    </xf>
    <xf numFmtId="0" fontId="29" fillId="21" borderId="0" xfId="0" applyFont="1" applyFill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29" fillId="24" borderId="11" xfId="0" applyFont="1" applyFill="1" applyBorder="1" applyAlignment="1" applyProtection="1">
      <alignment horizontal="left" vertical="top"/>
      <protection locked="0"/>
    </xf>
    <xf numFmtId="0" fontId="29" fillId="29" borderId="11" xfId="0" applyFont="1" applyFill="1" applyBorder="1" applyAlignment="1" applyProtection="1">
      <alignment horizontal="left" vertical="top"/>
      <protection locked="0"/>
    </xf>
    <xf numFmtId="0" fontId="29" fillId="25" borderId="11" xfId="0" applyFont="1" applyFill="1" applyBorder="1" applyAlignment="1" applyProtection="1">
      <alignment horizontal="left" vertical="top"/>
      <protection locked="0"/>
    </xf>
    <xf numFmtId="0" fontId="34" fillId="24" borderId="15" xfId="0" applyFont="1" applyFill="1" applyBorder="1" applyAlignment="1" applyProtection="1">
      <alignment horizontal="center" vertical="top"/>
      <protection locked="0"/>
    </xf>
    <xf numFmtId="0" fontId="34" fillId="25" borderId="27" xfId="0" applyFont="1" applyFill="1" applyBorder="1" applyAlignment="1" applyProtection="1">
      <alignment horizontal="center" vertical="top"/>
      <protection locked="0"/>
    </xf>
    <xf numFmtId="0" fontId="0" fillId="29" borderId="28" xfId="0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37" fillId="0" borderId="0" xfId="0" applyFont="1" applyAlignment="1" applyProtection="1">
      <alignment vertical="top" wrapText="1"/>
      <protection locked="0"/>
    </xf>
    <xf numFmtId="0" fontId="38" fillId="0" borderId="0" xfId="0" applyFont="1" applyAlignment="1" applyProtection="1">
      <alignment horizontal="right" vertical="top" wrapText="1"/>
      <protection locked="0"/>
    </xf>
    <xf numFmtId="0" fontId="28" fillId="22" borderId="12" xfId="0" applyFont="1" applyFill="1" applyBorder="1" applyAlignment="1" applyProtection="1">
      <alignment vertical="top"/>
      <protection locked="0"/>
    </xf>
    <xf numFmtId="0" fontId="28" fillId="22" borderId="13" xfId="0" applyFont="1" applyFill="1" applyBorder="1" applyAlignment="1" applyProtection="1">
      <alignment vertical="top" wrapText="1"/>
      <protection locked="0"/>
    </xf>
    <xf numFmtId="0" fontId="28" fillId="0" borderId="0" xfId="0" applyFont="1" applyAlignment="1" applyProtection="1">
      <alignment vertical="top"/>
      <protection locked="0"/>
    </xf>
    <xf numFmtId="0" fontId="29" fillId="0" borderId="11" xfId="0" applyFont="1" applyBorder="1" applyAlignment="1" applyProtection="1">
      <alignment vertical="top" wrapText="1"/>
      <protection locked="0"/>
    </xf>
    <xf numFmtId="0" fontId="29" fillId="0" borderId="0" xfId="0" applyFont="1" applyAlignment="1" applyProtection="1">
      <alignment vertical="top"/>
      <protection locked="0"/>
    </xf>
    <xf numFmtId="0" fontId="18" fillId="0" borderId="11" xfId="39" applyFont="1" applyBorder="1" applyAlignment="1" applyProtection="1">
      <alignment vertical="top" wrapText="1"/>
      <protection locked="0"/>
    </xf>
    <xf numFmtId="0" fontId="18" fillId="0" borderId="0" xfId="39" applyFont="1" applyAlignment="1" applyProtection="1">
      <alignment vertical="top"/>
      <protection locked="0"/>
    </xf>
    <xf numFmtId="0" fontId="18" fillId="0" borderId="0" xfId="39" applyFont="1" applyAlignment="1" applyProtection="1">
      <alignment vertical="top" wrapText="1"/>
      <protection locked="0"/>
    </xf>
    <xf numFmtId="0" fontId="28" fillId="19" borderId="0" xfId="0" applyFont="1" applyFill="1" applyAlignment="1" applyProtection="1">
      <alignment vertical="top" wrapText="1"/>
      <protection locked="0"/>
    </xf>
    <xf numFmtId="0" fontId="28" fillId="21" borderId="0" xfId="0" applyFont="1" applyFill="1" applyAlignment="1" applyProtection="1">
      <alignment vertical="top"/>
      <protection locked="0"/>
    </xf>
    <xf numFmtId="0" fontId="29" fillId="21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 wrapText="1"/>
      <protection locked="0"/>
    </xf>
    <xf numFmtId="0" fontId="28" fillId="20" borderId="0" xfId="0" applyFont="1" applyFill="1" applyAlignment="1" applyProtection="1">
      <alignment vertical="top"/>
      <protection locked="0"/>
    </xf>
    <xf numFmtId="0" fontId="28" fillId="20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/>
      <protection locked="0"/>
    </xf>
    <xf numFmtId="0" fontId="30" fillId="0" borderId="11" xfId="0" applyFont="1" applyBorder="1" applyAlignment="1" applyProtection="1">
      <alignment horizontal="left" vertical="top"/>
      <protection locked="0"/>
    </xf>
    <xf numFmtId="0" fontId="30" fillId="0" borderId="11" xfId="0" applyFont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vertical="top" wrapText="1"/>
      <protection locked="0"/>
    </xf>
    <xf numFmtId="0" fontId="22" fillId="0" borderId="0" xfId="39" applyFont="1" applyAlignment="1" applyProtection="1">
      <alignment vertical="top"/>
      <protection locked="0"/>
    </xf>
    <xf numFmtId="0" fontId="30" fillId="0" borderId="11" xfId="0" applyFont="1" applyBorder="1" applyAlignment="1" applyProtection="1">
      <alignment horizontal="left" vertical="top" wrapText="1"/>
      <protection locked="0"/>
    </xf>
    <xf numFmtId="0" fontId="31" fillId="0" borderId="11" xfId="0" applyFont="1" applyBorder="1" applyAlignment="1" applyProtection="1">
      <alignment vertical="top"/>
      <protection locked="0"/>
    </xf>
    <xf numFmtId="0" fontId="31" fillId="0" borderId="11" xfId="0" applyFont="1" applyBorder="1" applyAlignment="1" applyProtection="1">
      <alignment vertical="top" wrapText="1"/>
      <protection locked="0"/>
    </xf>
    <xf numFmtId="0" fontId="30" fillId="0" borderId="0" xfId="0" applyFont="1" applyAlignment="1" applyProtection="1">
      <alignment vertical="top"/>
      <protection locked="0"/>
    </xf>
    <xf numFmtId="0" fontId="29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 wrapText="1"/>
      <protection locked="0"/>
    </xf>
    <xf numFmtId="0" fontId="30" fillId="29" borderId="11" xfId="0" applyFont="1" applyFill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/>
      <protection locked="0"/>
    </xf>
    <xf numFmtId="0" fontId="31" fillId="0" borderId="0" xfId="0" applyFont="1" applyAlignment="1" applyProtection="1">
      <alignment vertical="top"/>
      <protection locked="0"/>
    </xf>
    <xf numFmtId="0" fontId="31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32" fillId="20" borderId="0" xfId="0" applyFont="1" applyFill="1" applyAlignment="1" applyProtection="1">
      <alignment vertical="top"/>
      <protection locked="0"/>
    </xf>
    <xf numFmtId="0" fontId="32" fillId="20" borderId="0" xfId="0" applyFont="1" applyFill="1" applyAlignment="1" applyProtection="1">
      <alignment vertical="top" wrapText="1"/>
      <protection locked="0"/>
    </xf>
    <xf numFmtId="0" fontId="30" fillId="25" borderId="11" xfId="0" applyFont="1" applyFill="1" applyBorder="1" applyAlignment="1" applyProtection="1">
      <alignment horizontal="left" vertical="top"/>
      <protection locked="0"/>
    </xf>
    <xf numFmtId="0" fontId="30" fillId="24" borderId="11" xfId="0" applyFont="1" applyFill="1" applyBorder="1" applyAlignment="1" applyProtection="1">
      <alignment horizontal="left" vertical="top"/>
      <protection locked="0"/>
    </xf>
    <xf numFmtId="0" fontId="30" fillId="0" borderId="11" xfId="0" applyFont="1" applyBorder="1" applyAlignment="1" applyProtection="1">
      <alignment vertical="top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31" fillId="0" borderId="0" xfId="0" applyFont="1" applyAlignment="1" applyProtection="1">
      <alignment horizontal="left" vertical="top"/>
      <protection locked="0"/>
    </xf>
    <xf numFmtId="0" fontId="28" fillId="22" borderId="11" xfId="0" applyFont="1" applyFill="1" applyBorder="1" applyAlignment="1" applyProtection="1">
      <alignment vertical="top"/>
      <protection locked="0"/>
    </xf>
    <xf numFmtId="0" fontId="28" fillId="22" borderId="11" xfId="0" applyFont="1" applyFill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23" borderId="0" xfId="0" applyFill="1" applyProtection="1">
      <protection locked="0"/>
    </xf>
    <xf numFmtId="0" fontId="38" fillId="23" borderId="0" xfId="0" applyFont="1" applyFill="1" applyAlignment="1" applyProtection="1">
      <alignment horizontal="right"/>
      <protection locked="0"/>
    </xf>
    <xf numFmtId="0" fontId="33" fillId="26" borderId="16" xfId="0" applyFont="1" applyFill="1" applyBorder="1" applyAlignment="1" applyProtection="1">
      <alignment horizontal="center" vertical="top"/>
      <protection locked="0"/>
    </xf>
    <xf numFmtId="0" fontId="33" fillId="20" borderId="14" xfId="0" applyFont="1" applyFill="1" applyBorder="1" applyAlignment="1" applyProtection="1">
      <alignment horizontal="center" vertical="top"/>
      <protection locked="0"/>
    </xf>
    <xf numFmtId="0" fontId="34" fillId="23" borderId="17" xfId="0" applyFont="1" applyFill="1" applyBorder="1" applyProtection="1">
      <protection locked="0"/>
    </xf>
    <xf numFmtId="0" fontId="34" fillId="27" borderId="18" xfId="0" applyFont="1" applyFill="1" applyBorder="1" applyAlignment="1" applyProtection="1">
      <alignment horizontal="left" vertical="top"/>
      <protection locked="0"/>
    </xf>
    <xf numFmtId="0" fontId="33" fillId="27" borderId="14" xfId="0" applyFont="1" applyFill="1" applyBorder="1" applyAlignment="1" applyProtection="1">
      <alignment horizontal="left" vertical="top"/>
      <protection locked="0"/>
    </xf>
    <xf numFmtId="0" fontId="34" fillId="23" borderId="19" xfId="0" applyFont="1" applyFill="1" applyBorder="1" applyAlignment="1" applyProtection="1">
      <alignment vertical="top" wrapText="1"/>
      <protection locked="0"/>
    </xf>
    <xf numFmtId="0" fontId="34" fillId="27" borderId="20" xfId="0" applyFont="1" applyFill="1" applyBorder="1" applyAlignment="1" applyProtection="1">
      <alignment horizontal="left" vertical="top"/>
      <protection locked="0"/>
    </xf>
    <xf numFmtId="0" fontId="34" fillId="28" borderId="21" xfId="0" applyFont="1" applyFill="1" applyBorder="1" applyAlignment="1" applyProtection="1">
      <alignment vertical="top"/>
      <protection locked="0"/>
    </xf>
    <xf numFmtId="0" fontId="33" fillId="28" borderId="22" xfId="0" applyFont="1" applyFill="1" applyBorder="1" applyAlignment="1" applyProtection="1">
      <alignment horizontal="left" vertical="top"/>
      <protection locked="0"/>
    </xf>
    <xf numFmtId="0" fontId="34" fillId="28" borderId="22" xfId="0" applyFont="1" applyFill="1" applyBorder="1" applyAlignment="1" applyProtection="1">
      <alignment vertical="top"/>
      <protection locked="0"/>
    </xf>
    <xf numFmtId="0" fontId="34" fillId="28" borderId="23" xfId="0" applyFont="1" applyFill="1" applyBorder="1" applyAlignment="1" applyProtection="1">
      <alignment vertical="top"/>
      <protection locked="0"/>
    </xf>
    <xf numFmtId="0" fontId="34" fillId="28" borderId="24" xfId="0" applyFont="1" applyFill="1" applyBorder="1" applyAlignment="1" applyProtection="1">
      <alignment vertical="top"/>
      <protection locked="0"/>
    </xf>
    <xf numFmtId="0" fontId="34" fillId="23" borderId="25" xfId="0" applyFont="1" applyFill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34" fillId="23" borderId="18" xfId="0" applyFont="1" applyFill="1" applyBorder="1" applyAlignment="1" applyProtection="1">
      <alignment wrapText="1"/>
      <protection locked="0"/>
    </xf>
    <xf numFmtId="0" fontId="34" fillId="29" borderId="26" xfId="0" applyFont="1" applyFill="1" applyBorder="1" applyAlignment="1" applyProtection="1">
      <alignment horizontal="left" vertical="top"/>
      <protection locked="0"/>
    </xf>
    <xf numFmtId="0" fontId="34" fillId="23" borderId="14" xfId="0" applyFont="1" applyFill="1" applyBorder="1" applyAlignment="1" applyProtection="1">
      <alignment horizontal="left" vertical="top"/>
      <protection locked="0"/>
    </xf>
    <xf numFmtId="0" fontId="35" fillId="0" borderId="0" xfId="0" applyFont="1" applyProtection="1">
      <protection locked="0"/>
    </xf>
    <xf numFmtId="0" fontId="36" fillId="30" borderId="0" xfId="0" applyFont="1" applyFill="1" applyProtection="1">
      <protection locked="0"/>
    </xf>
    <xf numFmtId="14" fontId="0" fillId="0" borderId="0" xfId="0" applyNumberFormat="1" applyProtection="1">
      <protection locked="0"/>
    </xf>
    <xf numFmtId="0" fontId="35" fillId="0" borderId="30" xfId="0" applyFont="1" applyBorder="1" applyAlignment="1" applyProtection="1">
      <alignment horizontal="center" vertical="top" wrapText="1"/>
      <protection locked="0"/>
    </xf>
    <xf numFmtId="0" fontId="35" fillId="0" borderId="31" xfId="0" applyFont="1" applyBorder="1" applyAlignment="1" applyProtection="1">
      <alignment horizontal="center" vertical="top" wrapText="1"/>
      <protection locked="0"/>
    </xf>
    <xf numFmtId="0" fontId="35" fillId="0" borderId="33" xfId="0" applyFont="1" applyBorder="1" applyAlignment="1" applyProtection="1">
      <alignment horizontal="center" vertical="top" wrapText="1"/>
      <protection locked="0"/>
    </xf>
    <xf numFmtId="0" fontId="18" fillId="0" borderId="11" xfId="39" applyFont="1" applyBorder="1" applyAlignment="1" applyProtection="1">
      <alignment horizontal="left" vertical="top"/>
      <protection locked="0"/>
    </xf>
    <xf numFmtId="0" fontId="22" fillId="0" borderId="11" xfId="39" applyFont="1" applyBorder="1" applyAlignment="1" applyProtection="1">
      <alignment horizontal="left" vertical="top"/>
      <protection locked="0"/>
    </xf>
    <xf numFmtId="0" fontId="42" fillId="0" borderId="0" xfId="0" applyFont="1" applyAlignment="1">
      <alignment vertical="top"/>
    </xf>
    <xf numFmtId="0" fontId="43" fillId="0" borderId="0" xfId="0" applyFont="1" applyAlignment="1">
      <alignment vertical="top"/>
    </xf>
    <xf numFmtId="0" fontId="44" fillId="30" borderId="0" xfId="0" applyFont="1" applyFill="1" applyAlignment="1">
      <alignment vertical="top" wrapText="1"/>
    </xf>
    <xf numFmtId="0" fontId="45" fillId="31" borderId="0" xfId="0" applyFont="1" applyFill="1" applyAlignment="1">
      <alignment vertical="top"/>
    </xf>
    <xf numFmtId="0" fontId="45" fillId="32" borderId="0" xfId="0" applyFont="1" applyFill="1" applyAlignment="1">
      <alignment vertical="top"/>
    </xf>
    <xf numFmtId="0" fontId="45" fillId="33" borderId="0" xfId="0" applyFont="1" applyFill="1" applyAlignment="1">
      <alignment vertical="top"/>
    </xf>
    <xf numFmtId="0" fontId="45" fillId="33" borderId="0" xfId="0" applyFont="1" applyFill="1" applyAlignment="1">
      <alignment vertical="top" wrapText="1"/>
    </xf>
    <xf numFmtId="0" fontId="45" fillId="34" borderId="0" xfId="0" applyFont="1" applyFill="1" applyAlignment="1">
      <alignment vertical="top" wrapText="1"/>
    </xf>
    <xf numFmtId="0" fontId="45" fillId="35" borderId="0" xfId="0" applyFont="1" applyFill="1" applyAlignment="1">
      <alignment vertical="top"/>
    </xf>
    <xf numFmtId="0" fontId="45" fillId="35" borderId="0" xfId="0" applyFont="1" applyFill="1" applyAlignment="1">
      <alignment vertical="top" wrapText="1"/>
    </xf>
    <xf numFmtId="0" fontId="46" fillId="35" borderId="0" xfId="0" applyFont="1" applyFill="1" applyAlignment="1">
      <alignment vertical="top" wrapText="1"/>
    </xf>
    <xf numFmtId="0" fontId="47" fillId="35" borderId="0" xfId="34" applyFont="1" applyFill="1" applyAlignment="1">
      <alignment vertical="top"/>
    </xf>
    <xf numFmtId="0" fontId="45" fillId="36" borderId="0" xfId="0" applyFont="1" applyFill="1" applyAlignment="1">
      <alignment vertical="top" wrapText="1"/>
    </xf>
    <xf numFmtId="0" fontId="45" fillId="37" borderId="0" xfId="0" applyFont="1" applyFill="1" applyAlignment="1">
      <alignment vertical="top" wrapText="1"/>
    </xf>
    <xf numFmtId="0" fontId="45" fillId="38" borderId="0" xfId="0" applyFont="1" applyFill="1" applyAlignment="1">
      <alignment vertical="top" wrapText="1"/>
    </xf>
    <xf numFmtId="0" fontId="45" fillId="38" borderId="0" xfId="0" applyFont="1" applyFill="1" applyAlignment="1">
      <alignment vertical="top"/>
    </xf>
    <xf numFmtId="0" fontId="45" fillId="39" borderId="0" xfId="0" applyFont="1" applyFill="1" applyAlignment="1">
      <alignment vertical="top" wrapText="1"/>
    </xf>
    <xf numFmtId="0" fontId="45" fillId="40" borderId="0" xfId="0" applyFont="1" applyFill="1" applyAlignment="1">
      <alignment vertical="top"/>
    </xf>
    <xf numFmtId="0" fontId="45" fillId="40" borderId="0" xfId="0" applyFont="1" applyFill="1" applyAlignment="1">
      <alignment vertical="top" wrapText="1"/>
    </xf>
    <xf numFmtId="0" fontId="47" fillId="40" borderId="0" xfId="34" applyFont="1" applyFill="1" applyAlignment="1">
      <alignment vertical="top"/>
    </xf>
    <xf numFmtId="0" fontId="35" fillId="0" borderId="29" xfId="0" applyFont="1" applyBorder="1" applyAlignment="1" applyProtection="1">
      <alignment horizontal="center" vertical="top" wrapText="1"/>
      <protection locked="0"/>
    </xf>
    <xf numFmtId="0" fontId="35" fillId="0" borderId="30" xfId="0" applyFont="1" applyBorder="1" applyAlignment="1" applyProtection="1">
      <alignment horizontal="center" vertical="top" wrapText="1"/>
      <protection locked="0"/>
    </xf>
    <xf numFmtId="0" fontId="35" fillId="0" borderId="0" xfId="0" applyFont="1" applyAlignment="1" applyProtection="1">
      <alignment horizontal="center" vertical="top" wrapText="1"/>
      <protection locked="0"/>
    </xf>
    <xf numFmtId="0" fontId="35" fillId="0" borderId="31" xfId="0" applyFont="1" applyBorder="1" applyAlignment="1" applyProtection="1">
      <alignment horizontal="center" vertical="top" wrapText="1"/>
      <protection locked="0"/>
    </xf>
    <xf numFmtId="0" fontId="35" fillId="0" borderId="32" xfId="0" applyFont="1" applyBorder="1" applyAlignment="1" applyProtection="1">
      <alignment horizontal="center" vertical="top" wrapText="1"/>
      <protection locked="0"/>
    </xf>
    <xf numFmtId="0" fontId="35" fillId="0" borderId="33" xfId="0" applyFont="1" applyBorder="1" applyAlignment="1" applyProtection="1">
      <alignment horizontal="center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34" fillId="23" borderId="15" xfId="0" applyFont="1" applyFill="1" applyBorder="1" applyAlignment="1" applyProtection="1">
      <alignment horizontal="left" vertical="top"/>
      <protection locked="0"/>
    </xf>
    <xf numFmtId="0" fontId="34" fillId="23" borderId="27" xfId="0" applyFont="1" applyFill="1" applyBorder="1" applyAlignment="1" applyProtection="1">
      <alignment horizontal="left" vertical="top"/>
      <protection locked="0"/>
    </xf>
    <xf numFmtId="0" fontId="34" fillId="23" borderId="15" xfId="0" applyFont="1" applyFill="1" applyBorder="1" applyAlignment="1" applyProtection="1">
      <alignment horizontal="left" vertical="top" wrapText="1"/>
      <protection locked="0"/>
    </xf>
    <xf numFmtId="0" fontId="34" fillId="23" borderId="27" xfId="0" applyFont="1" applyFill="1" applyBorder="1" applyAlignment="1" applyProtection="1">
      <alignment horizontal="left" vertical="top" wrapText="1"/>
      <protection locked="0"/>
    </xf>
    <xf numFmtId="0" fontId="34" fillId="23" borderId="0" xfId="0" applyFont="1" applyFill="1" applyAlignment="1" applyProtection="1">
      <alignment horizontal="left" vertical="top" wrapText="1"/>
      <protection locked="0"/>
    </xf>
  </cellXfs>
  <cellStyles count="50">
    <cellStyle name="20% - Akzent1 2" xfId="1" xr:uid="{00000000-0005-0000-0000-000000000000}"/>
    <cellStyle name="20% - Akzent2 2" xfId="2" xr:uid="{00000000-0005-0000-0000-000001000000}"/>
    <cellStyle name="20% - Akzent3 2" xfId="3" xr:uid="{00000000-0005-0000-0000-000002000000}"/>
    <cellStyle name="20% - Akzent4 2" xfId="4" xr:uid="{00000000-0005-0000-0000-000003000000}"/>
    <cellStyle name="20% - Akzent5 2" xfId="5" xr:uid="{00000000-0005-0000-0000-000004000000}"/>
    <cellStyle name="20% - Akzent6 2" xfId="6" xr:uid="{00000000-0005-0000-0000-000005000000}"/>
    <cellStyle name="40% - Akzent1 2" xfId="7" xr:uid="{00000000-0005-0000-0000-000006000000}"/>
    <cellStyle name="40% - Akzent2 2" xfId="8" xr:uid="{00000000-0005-0000-0000-000007000000}"/>
    <cellStyle name="40% - Akzent3 2" xfId="9" xr:uid="{00000000-0005-0000-0000-000008000000}"/>
    <cellStyle name="40% - Akzent4 2" xfId="10" xr:uid="{00000000-0005-0000-0000-000009000000}"/>
    <cellStyle name="40% - Akzent5 2" xfId="11" xr:uid="{00000000-0005-0000-0000-00000A000000}"/>
    <cellStyle name="40% - Akzent6 2" xfId="12" xr:uid="{00000000-0005-0000-0000-00000B000000}"/>
    <cellStyle name="60% - Akzent1 2" xfId="13" xr:uid="{00000000-0005-0000-0000-00000C000000}"/>
    <cellStyle name="60% - Akzent2 2" xfId="14" xr:uid="{00000000-0005-0000-0000-00000D000000}"/>
    <cellStyle name="60% - Akzent3 2" xfId="15" xr:uid="{00000000-0005-0000-0000-00000E000000}"/>
    <cellStyle name="60% - Akzent4 2" xfId="16" xr:uid="{00000000-0005-0000-0000-00000F000000}"/>
    <cellStyle name="60% - Akzent5 2" xfId="17" xr:uid="{00000000-0005-0000-0000-000010000000}"/>
    <cellStyle name="60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Comma 2" xfId="27" xr:uid="{00000000-0005-0000-0000-00001A000000}"/>
    <cellStyle name="Currency 2" xfId="28" xr:uid="{00000000-0005-0000-0000-00001B000000}"/>
    <cellStyle name="Eingabe 2" xfId="29" xr:uid="{00000000-0005-0000-0000-00001C000000}"/>
    <cellStyle name="Ergebnis 2" xfId="30" xr:uid="{00000000-0005-0000-0000-00001D000000}"/>
    <cellStyle name="Erklärender Text 2" xfId="31" xr:uid="{00000000-0005-0000-0000-00001E000000}"/>
    <cellStyle name="Gut 2" xfId="32" xr:uid="{00000000-0005-0000-0000-00001F000000}"/>
    <cellStyle name="Neutral 2" xfId="33" xr:uid="{00000000-0005-0000-0000-000020000000}"/>
    <cellStyle name="Normal" xfId="0" builtinId="0"/>
    <cellStyle name="Normal 2" xfId="34" xr:uid="{00000000-0005-0000-0000-000022000000}"/>
    <cellStyle name="Normal 3" xfId="35" xr:uid="{00000000-0005-0000-0000-000023000000}"/>
    <cellStyle name="Normal 3 2" xfId="48" xr:uid="{00000000-0005-0000-0000-000024000000}"/>
    <cellStyle name="Normal 4" xfId="49" xr:uid="{00000000-0005-0000-0000-000025000000}"/>
    <cellStyle name="Notiz 2" xfId="36" xr:uid="{00000000-0005-0000-0000-00002C000000}"/>
    <cellStyle name="Schlecht 2" xfId="37" xr:uid="{00000000-0005-0000-0000-00002D000000}"/>
    <cellStyle name="Standard 2" xfId="38" xr:uid="{00000000-0005-0000-0000-00002E000000}"/>
    <cellStyle name="Standard 3" xfId="39" xr:uid="{00000000-0005-0000-0000-00002F000000}"/>
    <cellStyle name="Überschrift 1 2" xfId="40" xr:uid="{00000000-0005-0000-0000-000030000000}"/>
    <cellStyle name="Überschrift 2 2" xfId="41" xr:uid="{00000000-0005-0000-0000-000031000000}"/>
    <cellStyle name="Überschrift 3 2" xfId="42" xr:uid="{00000000-0005-0000-0000-000032000000}"/>
    <cellStyle name="Überschrift 4 2" xfId="43" xr:uid="{00000000-0005-0000-0000-000033000000}"/>
    <cellStyle name="Überschrift 5" xfId="44" xr:uid="{00000000-0005-0000-0000-000034000000}"/>
    <cellStyle name="Verknüpfte Zelle 2" xfId="45" xr:uid="{00000000-0005-0000-0000-000035000000}"/>
    <cellStyle name="Warnender Text 2" xfId="46" xr:uid="{00000000-0005-0000-0000-000036000000}"/>
    <cellStyle name="Zelle überprüfen 2" xfId="47" xr:uid="{00000000-0005-0000-0000-00003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64</xdr:row>
      <xdr:rowOff>11906</xdr:rowOff>
    </xdr:from>
    <xdr:to>
      <xdr:col>7</xdr:col>
      <xdr:colOff>533</xdr:colOff>
      <xdr:row>65</xdr:row>
      <xdr:rowOff>24257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978886" y="15537656"/>
          <a:ext cx="261147" cy="24518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20</xdr:row>
      <xdr:rowOff>74082</xdr:rowOff>
    </xdr:from>
    <xdr:to>
      <xdr:col>2</xdr:col>
      <xdr:colOff>117314</xdr:colOff>
      <xdr:row>32</xdr:row>
      <xdr:rowOff>63551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EB3098-ED35-9C45-E865-CFAEB967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4910665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59</xdr:row>
      <xdr:rowOff>11906</xdr:rowOff>
    </xdr:from>
    <xdr:to>
      <xdr:col>7</xdr:col>
      <xdr:colOff>533</xdr:colOff>
      <xdr:row>60</xdr:row>
      <xdr:rowOff>24257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0D33A-69E5-437C-BCEB-C4BD540E9355}"/>
            </a:ext>
          </a:extLst>
        </xdr:cNvPr>
        <xdr:cNvSpPr/>
      </xdr:nvSpPr>
      <xdr:spPr>
        <a:xfrm>
          <a:off x="10960894" y="152900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71436</xdr:colOff>
      <xdr:row>16</xdr:row>
      <xdr:rowOff>0</xdr:rowOff>
    </xdr:from>
    <xdr:to>
      <xdr:col>2</xdr:col>
      <xdr:colOff>119961</xdr:colOff>
      <xdr:row>28</xdr:row>
      <xdr:rowOff>3756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193DCE-B09E-42EA-881B-109ABE70A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6" y="4036219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50</xdr:row>
      <xdr:rowOff>11906</xdr:rowOff>
    </xdr:from>
    <xdr:to>
      <xdr:col>7</xdr:col>
      <xdr:colOff>533</xdr:colOff>
      <xdr:row>51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4FC2B8-4FB5-487D-8781-8C9469A427A1}"/>
            </a:ext>
          </a:extLst>
        </xdr:cNvPr>
        <xdr:cNvSpPr/>
      </xdr:nvSpPr>
      <xdr:spPr>
        <a:xfrm>
          <a:off x="10960894" y="14175581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10</xdr:row>
      <xdr:rowOff>0</xdr:rowOff>
    </xdr:from>
    <xdr:to>
      <xdr:col>2</xdr:col>
      <xdr:colOff>117314</xdr:colOff>
      <xdr:row>21</xdr:row>
      <xdr:rowOff>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AC6B6E-4CDA-4B07-9191-751B651DB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2730500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629327F-A38F-48D1-8796-60EC2E335DD7}"/>
            </a:ext>
          </a:extLst>
        </xdr:cNvPr>
        <xdr:cNvSpPr/>
      </xdr:nvSpPr>
      <xdr:spPr>
        <a:xfrm>
          <a:off x="10960894" y="120896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95250</xdr:colOff>
      <xdr:row>22</xdr:row>
      <xdr:rowOff>40821</xdr:rowOff>
    </xdr:from>
    <xdr:to>
      <xdr:col>1</xdr:col>
      <xdr:colOff>4654543</xdr:colOff>
      <xdr:row>32</xdr:row>
      <xdr:rowOff>166361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252F2C-E02E-415E-A267-AFBE337A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AE52742-EBD5-4AE4-9F7E-814D9BF8B61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81643</xdr:colOff>
      <xdr:row>22</xdr:row>
      <xdr:rowOff>40821</xdr:rowOff>
    </xdr:from>
    <xdr:to>
      <xdr:col>1</xdr:col>
      <xdr:colOff>4640936</xdr:colOff>
      <xdr:row>32</xdr:row>
      <xdr:rowOff>166361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BAA5F8-C2D5-4C7F-8FA9-DF40B148D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3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67</xdr:row>
      <xdr:rowOff>11906</xdr:rowOff>
    </xdr:from>
    <xdr:to>
      <xdr:col>7</xdr:col>
      <xdr:colOff>533</xdr:colOff>
      <xdr:row>68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99FB183-DBBF-4BFB-8CE4-B76A82DFE80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71438</xdr:colOff>
      <xdr:row>17</xdr:row>
      <xdr:rowOff>71440</xdr:rowOff>
    </xdr:from>
    <xdr:to>
      <xdr:col>2</xdr:col>
      <xdr:colOff>119963</xdr:colOff>
      <xdr:row>30</xdr:row>
      <xdr:rowOff>49003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2D16FA-05F8-48C3-9F88-3A1648891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524378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952389" y="17720582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12</xdr:row>
      <xdr:rowOff>130971</xdr:rowOff>
    </xdr:from>
    <xdr:to>
      <xdr:col>2</xdr:col>
      <xdr:colOff>120649</xdr:colOff>
      <xdr:row>25</xdr:row>
      <xdr:rowOff>210874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357565"/>
          <a:ext cx="5145087" cy="3485090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0952389" y="17692007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11</xdr:row>
      <xdr:rowOff>154796</xdr:rowOff>
    </xdr:from>
    <xdr:to>
      <xdr:col>2</xdr:col>
      <xdr:colOff>120649</xdr:colOff>
      <xdr:row>25</xdr:row>
      <xdr:rowOff>222792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119452"/>
          <a:ext cx="5145087" cy="3735121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H85"/>
  <sheetViews>
    <sheetView tabSelected="1"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6" customWidth="1"/>
    <col min="5" max="5" width="67.7109375" style="5" customWidth="1"/>
    <col min="6" max="6" width="3.28515625" style="6" customWidth="1"/>
    <col min="7" max="7" width="8.7109375" style="6" customWidth="1"/>
    <col min="8" max="8" width="67.7109375" style="5" customWidth="1"/>
    <col min="9" max="16384" width="21.140625" style="6"/>
  </cols>
  <sheetData>
    <row r="1" spans="1:8" ht="36" x14ac:dyDescent="0.25">
      <c r="A1" s="21" t="s">
        <v>218</v>
      </c>
      <c r="B1" s="22"/>
      <c r="C1" s="23"/>
      <c r="D1" s="23"/>
      <c r="E1" s="22"/>
      <c r="F1" s="23"/>
      <c r="G1" s="23"/>
      <c r="H1" s="51" t="s">
        <v>674</v>
      </c>
    </row>
    <row r="2" spans="1:8" x14ac:dyDescent="0.25">
      <c r="A2" s="23"/>
      <c r="B2" s="22"/>
      <c r="C2" s="23"/>
      <c r="D2" s="23"/>
      <c r="E2" s="22"/>
      <c r="F2" s="23"/>
      <c r="G2" s="23"/>
      <c r="H2" s="22"/>
    </row>
    <row r="3" spans="1:8" ht="18" x14ac:dyDescent="0.25">
      <c r="A3" s="25" t="s">
        <v>9</v>
      </c>
      <c r="B3" s="26"/>
      <c r="C3" s="27"/>
      <c r="D3" s="3" t="s">
        <v>17</v>
      </c>
      <c r="E3" s="2"/>
      <c r="F3" s="1"/>
      <c r="G3" s="3" t="s">
        <v>17</v>
      </c>
      <c r="H3" s="2"/>
    </row>
    <row r="4" spans="1:8" ht="18" x14ac:dyDescent="0.25">
      <c r="A4" s="28">
        <v>1</v>
      </c>
      <c r="B4" s="29" t="s">
        <v>276</v>
      </c>
      <c r="C4" s="30"/>
      <c r="D4" s="15">
        <v>111</v>
      </c>
      <c r="E4" s="31" t="s">
        <v>284</v>
      </c>
      <c r="F4" s="32"/>
      <c r="G4" s="15" t="s">
        <v>252</v>
      </c>
      <c r="H4" s="31" t="s">
        <v>413</v>
      </c>
    </row>
    <row r="5" spans="1:8" ht="18" x14ac:dyDescent="0.25">
      <c r="A5" s="28">
        <v>2</v>
      </c>
      <c r="B5" s="29" t="s">
        <v>277</v>
      </c>
      <c r="C5" s="30"/>
      <c r="D5" s="15">
        <v>118</v>
      </c>
      <c r="E5" s="31" t="s">
        <v>287</v>
      </c>
      <c r="F5" s="32"/>
      <c r="G5" s="15" t="s">
        <v>219</v>
      </c>
      <c r="H5" s="31" t="s">
        <v>414</v>
      </c>
    </row>
    <row r="6" spans="1:8" ht="18" x14ac:dyDescent="0.25">
      <c r="A6" s="28">
        <v>4</v>
      </c>
      <c r="B6" s="29" t="s">
        <v>279</v>
      </c>
      <c r="C6" s="30"/>
      <c r="D6" s="15">
        <v>119</v>
      </c>
      <c r="E6" s="31" t="s">
        <v>288</v>
      </c>
      <c r="F6" s="32"/>
      <c r="G6" s="15" t="s">
        <v>260</v>
      </c>
      <c r="H6" s="31" t="s">
        <v>382</v>
      </c>
    </row>
    <row r="7" spans="1:8" ht="18" x14ac:dyDescent="0.25">
      <c r="A7" s="28">
        <v>3</v>
      </c>
      <c r="B7" s="29" t="s">
        <v>278</v>
      </c>
      <c r="C7" s="30"/>
      <c r="D7" s="15">
        <v>130</v>
      </c>
      <c r="E7" s="31" t="s">
        <v>290</v>
      </c>
      <c r="F7" s="32"/>
      <c r="G7" s="15" t="s">
        <v>220</v>
      </c>
      <c r="H7" s="31" t="s">
        <v>415</v>
      </c>
    </row>
    <row r="8" spans="1:8" ht="18" x14ac:dyDescent="0.25">
      <c r="A8" s="28">
        <v>5</v>
      </c>
      <c r="B8" s="29" t="s">
        <v>280</v>
      </c>
      <c r="C8" s="30"/>
      <c r="D8" s="15">
        <v>132</v>
      </c>
      <c r="E8" s="31" t="s">
        <v>587</v>
      </c>
      <c r="F8" s="32"/>
      <c r="G8" s="15" t="s">
        <v>221</v>
      </c>
      <c r="H8" s="31" t="s">
        <v>416</v>
      </c>
    </row>
    <row r="9" spans="1:8" ht="18" x14ac:dyDescent="0.25">
      <c r="A9" s="30"/>
      <c r="B9" s="33"/>
      <c r="C9" s="30"/>
      <c r="D9" s="15">
        <v>140</v>
      </c>
      <c r="E9" s="31" t="s">
        <v>291</v>
      </c>
      <c r="F9" s="32"/>
      <c r="G9" s="15" t="s">
        <v>222</v>
      </c>
      <c r="H9" s="31" t="s">
        <v>417</v>
      </c>
    </row>
    <row r="10" spans="1:8" ht="18" x14ac:dyDescent="0.25">
      <c r="A10" s="30"/>
      <c r="B10" s="33"/>
      <c r="C10" s="30"/>
      <c r="D10" s="15">
        <v>150</v>
      </c>
      <c r="E10" s="31" t="s">
        <v>675</v>
      </c>
      <c r="F10" s="32"/>
      <c r="G10" s="15" t="s">
        <v>223</v>
      </c>
      <c r="H10" s="31" t="s">
        <v>418</v>
      </c>
    </row>
    <row r="11" spans="1:8" ht="18" x14ac:dyDescent="0.25">
      <c r="A11" s="30"/>
      <c r="B11" s="33"/>
      <c r="C11" s="30"/>
      <c r="D11" s="15">
        <v>160</v>
      </c>
      <c r="E11" s="31" t="s">
        <v>292</v>
      </c>
      <c r="F11" s="32"/>
      <c r="G11" s="15" t="s">
        <v>224</v>
      </c>
      <c r="H11" s="31" t="s">
        <v>419</v>
      </c>
    </row>
    <row r="12" spans="1:8" ht="36" x14ac:dyDescent="0.25">
      <c r="A12" s="30"/>
      <c r="B12" s="33"/>
      <c r="C12" s="30"/>
      <c r="D12" s="15">
        <v>175</v>
      </c>
      <c r="E12" s="31" t="s">
        <v>295</v>
      </c>
      <c r="F12" s="32"/>
      <c r="G12" s="15" t="s">
        <v>225</v>
      </c>
      <c r="H12" s="31" t="s">
        <v>420</v>
      </c>
    </row>
    <row r="13" spans="1:8" ht="18" x14ac:dyDescent="0.25">
      <c r="A13" s="30"/>
      <c r="B13" s="33"/>
      <c r="C13" s="30"/>
      <c r="D13" s="15">
        <v>181</v>
      </c>
      <c r="E13" s="31" t="s">
        <v>296</v>
      </c>
      <c r="F13" s="32"/>
      <c r="G13" s="15" t="s">
        <v>226</v>
      </c>
      <c r="H13" s="31" t="s">
        <v>421</v>
      </c>
    </row>
    <row r="14" spans="1:8" ht="18" x14ac:dyDescent="0.25">
      <c r="A14" s="30"/>
      <c r="B14" s="33"/>
      <c r="C14" s="30"/>
      <c r="D14" s="15">
        <v>182</v>
      </c>
      <c r="E14" s="31" t="s">
        <v>297</v>
      </c>
      <c r="F14" s="32"/>
      <c r="G14" s="15" t="s">
        <v>227</v>
      </c>
      <c r="H14" s="31" t="s">
        <v>422</v>
      </c>
    </row>
    <row r="15" spans="1:8" ht="18" x14ac:dyDescent="0.25">
      <c r="A15" s="30"/>
      <c r="B15" s="33"/>
      <c r="C15" s="30"/>
      <c r="D15" s="15">
        <v>187</v>
      </c>
      <c r="E15" s="31" t="s">
        <v>589</v>
      </c>
      <c r="F15" s="32"/>
      <c r="G15" s="15" t="s">
        <v>228</v>
      </c>
      <c r="H15" s="31" t="s">
        <v>423</v>
      </c>
    </row>
    <row r="16" spans="1:8" ht="36" x14ac:dyDescent="0.25">
      <c r="A16" s="30"/>
      <c r="B16" s="33"/>
      <c r="C16" s="30"/>
      <c r="D16" s="15">
        <v>611</v>
      </c>
      <c r="E16" s="31" t="s">
        <v>300</v>
      </c>
      <c r="F16" s="32"/>
      <c r="G16" s="15" t="s">
        <v>229</v>
      </c>
      <c r="H16" s="31" t="s">
        <v>424</v>
      </c>
    </row>
    <row r="17" spans="1:8" ht="18" x14ac:dyDescent="0.25">
      <c r="A17" s="30"/>
      <c r="B17" s="33"/>
      <c r="C17" s="30"/>
      <c r="D17" s="15">
        <v>640</v>
      </c>
      <c r="E17" s="31" t="s">
        <v>301</v>
      </c>
      <c r="F17" s="32"/>
      <c r="G17" s="15" t="s">
        <v>230</v>
      </c>
      <c r="H17" s="31" t="s">
        <v>425</v>
      </c>
    </row>
    <row r="18" spans="1:8" ht="18" x14ac:dyDescent="0.25">
      <c r="A18" s="30"/>
      <c r="B18" s="33"/>
      <c r="C18" s="30"/>
      <c r="D18" s="15">
        <v>650</v>
      </c>
      <c r="E18" s="31" t="s">
        <v>303</v>
      </c>
      <c r="F18" s="32"/>
      <c r="G18" s="15" t="s">
        <v>231</v>
      </c>
      <c r="H18" s="31" t="s">
        <v>426</v>
      </c>
    </row>
    <row r="19" spans="1:8" ht="18" x14ac:dyDescent="0.25">
      <c r="A19" s="30"/>
      <c r="B19" s="33"/>
      <c r="C19" s="30"/>
      <c r="D19" s="15">
        <v>653</v>
      </c>
      <c r="E19" s="31" t="s">
        <v>304</v>
      </c>
      <c r="F19" s="32"/>
      <c r="G19" s="15" t="s">
        <v>232</v>
      </c>
      <c r="H19" s="31" t="s">
        <v>427</v>
      </c>
    </row>
    <row r="20" spans="1:8" ht="18" x14ac:dyDescent="0.25">
      <c r="A20" s="30"/>
      <c r="B20" s="33"/>
      <c r="C20" s="30"/>
      <c r="D20" s="15">
        <v>654</v>
      </c>
      <c r="E20" s="31" t="s">
        <v>305</v>
      </c>
      <c r="F20" s="32"/>
      <c r="G20" s="15" t="s">
        <v>233</v>
      </c>
      <c r="H20" s="31" t="s">
        <v>428</v>
      </c>
    </row>
    <row r="21" spans="1:8" ht="18" x14ac:dyDescent="0.25">
      <c r="A21" s="30"/>
      <c r="B21" s="33"/>
      <c r="C21" s="30"/>
      <c r="D21" s="15">
        <v>670</v>
      </c>
      <c r="E21" s="31" t="s">
        <v>307</v>
      </c>
      <c r="F21" s="32"/>
      <c r="G21" s="15" t="s">
        <v>234</v>
      </c>
      <c r="H21" s="31" t="s">
        <v>429</v>
      </c>
    </row>
    <row r="22" spans="1:8" ht="36" x14ac:dyDescent="0.25">
      <c r="A22" s="30"/>
      <c r="B22" s="33"/>
      <c r="C22" s="30"/>
      <c r="D22" s="15">
        <v>788</v>
      </c>
      <c r="E22" s="31" t="s">
        <v>676</v>
      </c>
      <c r="F22" s="32"/>
      <c r="G22" s="15" t="s">
        <v>261</v>
      </c>
      <c r="H22" s="31" t="s">
        <v>430</v>
      </c>
    </row>
    <row r="23" spans="1:8" ht="18" x14ac:dyDescent="0.25">
      <c r="A23" s="30"/>
      <c r="B23" s="33"/>
      <c r="C23" s="30"/>
      <c r="D23" s="15" t="s">
        <v>16</v>
      </c>
      <c r="E23" s="31" t="s">
        <v>312</v>
      </c>
      <c r="F23" s="32"/>
      <c r="G23" s="15" t="s">
        <v>235</v>
      </c>
      <c r="H23" s="31" t="s">
        <v>431</v>
      </c>
    </row>
    <row r="24" spans="1:8" ht="18" x14ac:dyDescent="0.25">
      <c r="A24" s="30"/>
      <c r="B24" s="33"/>
      <c r="C24" s="30"/>
      <c r="D24" s="15" t="s">
        <v>89</v>
      </c>
      <c r="E24" s="31" t="s">
        <v>315</v>
      </c>
      <c r="F24" s="32"/>
      <c r="G24" s="15" t="s">
        <v>236</v>
      </c>
      <c r="H24" s="31" t="s">
        <v>432</v>
      </c>
    </row>
    <row r="25" spans="1:8" ht="18" x14ac:dyDescent="0.25">
      <c r="A25" s="30"/>
      <c r="B25" s="33"/>
      <c r="C25" s="30"/>
      <c r="D25" s="15" t="s">
        <v>78</v>
      </c>
      <c r="E25" s="31" t="s">
        <v>319</v>
      </c>
      <c r="F25" s="32"/>
      <c r="G25" s="15" t="s">
        <v>237</v>
      </c>
      <c r="H25" s="31" t="s">
        <v>433</v>
      </c>
    </row>
    <row r="26" spans="1:8" ht="18" x14ac:dyDescent="0.25">
      <c r="A26" s="30"/>
      <c r="B26" s="33"/>
      <c r="C26" s="30"/>
      <c r="D26" s="15" t="s">
        <v>79</v>
      </c>
      <c r="E26" s="31" t="s">
        <v>321</v>
      </c>
      <c r="F26" s="32"/>
      <c r="G26" s="15" t="s">
        <v>238</v>
      </c>
      <c r="H26" s="31" t="s">
        <v>434</v>
      </c>
    </row>
    <row r="27" spans="1:8" ht="18" x14ac:dyDescent="0.25">
      <c r="A27" s="30"/>
      <c r="B27" s="33"/>
      <c r="C27" s="30"/>
      <c r="D27" s="15" t="s">
        <v>55</v>
      </c>
      <c r="E27" s="31" t="s">
        <v>322</v>
      </c>
      <c r="F27" s="32"/>
      <c r="G27" s="15" t="s">
        <v>239</v>
      </c>
      <c r="H27" s="31" t="s">
        <v>435</v>
      </c>
    </row>
    <row r="28" spans="1:8" ht="18" x14ac:dyDescent="0.25">
      <c r="A28" s="30"/>
      <c r="B28" s="33"/>
      <c r="C28" s="30"/>
      <c r="D28" s="15" t="s">
        <v>94</v>
      </c>
      <c r="E28" s="31" t="s">
        <v>325</v>
      </c>
      <c r="F28" s="32"/>
      <c r="G28" s="15" t="s">
        <v>240</v>
      </c>
      <c r="H28" s="31" t="s">
        <v>436</v>
      </c>
    </row>
    <row r="29" spans="1:8" ht="18" x14ac:dyDescent="0.25">
      <c r="A29" s="30"/>
      <c r="B29" s="33"/>
      <c r="C29" s="30"/>
      <c r="D29" s="15" t="s">
        <v>206</v>
      </c>
      <c r="E29" s="31" t="s">
        <v>590</v>
      </c>
      <c r="F29" s="32"/>
      <c r="G29" s="15" t="s">
        <v>241</v>
      </c>
      <c r="H29" s="31" t="s">
        <v>437</v>
      </c>
    </row>
    <row r="30" spans="1:8" ht="18" x14ac:dyDescent="0.25">
      <c r="A30" s="30"/>
      <c r="B30" s="33"/>
      <c r="C30" s="30"/>
      <c r="D30" s="15" t="s">
        <v>56</v>
      </c>
      <c r="E30" s="31" t="s">
        <v>330</v>
      </c>
      <c r="F30" s="32"/>
      <c r="G30" s="15" t="s">
        <v>242</v>
      </c>
      <c r="H30" s="31" t="s">
        <v>438</v>
      </c>
    </row>
    <row r="31" spans="1:8" ht="18" x14ac:dyDescent="0.25">
      <c r="A31" s="30"/>
      <c r="B31" s="33"/>
      <c r="C31" s="30"/>
      <c r="D31" s="15" t="s">
        <v>14</v>
      </c>
      <c r="E31" s="31" t="s">
        <v>333</v>
      </c>
      <c r="F31" s="32"/>
      <c r="G31" s="15" t="s">
        <v>243</v>
      </c>
      <c r="H31" s="31" t="s">
        <v>439</v>
      </c>
    </row>
    <row r="32" spans="1:8" ht="18" x14ac:dyDescent="0.25">
      <c r="A32" s="30"/>
      <c r="B32" s="33"/>
      <c r="C32" s="30"/>
      <c r="D32" s="15" t="s">
        <v>80</v>
      </c>
      <c r="E32" s="31" t="s">
        <v>334</v>
      </c>
      <c r="F32" s="32"/>
      <c r="G32" s="15" t="s">
        <v>244</v>
      </c>
      <c r="H32" s="31" t="s">
        <v>440</v>
      </c>
    </row>
    <row r="33" spans="1:8" ht="36" x14ac:dyDescent="0.25">
      <c r="A33" s="30"/>
      <c r="B33" s="33"/>
      <c r="C33" s="30"/>
      <c r="D33" s="15" t="s">
        <v>90</v>
      </c>
      <c r="E33" s="31" t="s">
        <v>591</v>
      </c>
      <c r="F33" s="32"/>
      <c r="G33" s="15" t="s">
        <v>245</v>
      </c>
      <c r="H33" s="31" t="s">
        <v>441</v>
      </c>
    </row>
    <row r="34" spans="1:8" ht="18" x14ac:dyDescent="0.25">
      <c r="A34" s="30"/>
      <c r="B34" s="33"/>
      <c r="C34" s="30"/>
      <c r="D34" s="15" t="s">
        <v>13</v>
      </c>
      <c r="E34" s="31" t="s">
        <v>359</v>
      </c>
      <c r="F34" s="32"/>
      <c r="G34" s="15" t="s">
        <v>246</v>
      </c>
      <c r="H34" s="31" t="s">
        <v>442</v>
      </c>
    </row>
    <row r="35" spans="1:8" ht="18" x14ac:dyDescent="0.25">
      <c r="A35" s="30"/>
      <c r="B35" s="33"/>
      <c r="C35" s="30"/>
      <c r="D35" s="15" t="s">
        <v>133</v>
      </c>
      <c r="E35" s="31" t="s">
        <v>398</v>
      </c>
      <c r="F35" s="32"/>
      <c r="G35" s="15" t="s">
        <v>247</v>
      </c>
      <c r="H35" s="31" t="s">
        <v>443</v>
      </c>
    </row>
    <row r="36" spans="1:8" ht="18" x14ac:dyDescent="0.25">
      <c r="A36" s="30"/>
      <c r="B36" s="33"/>
      <c r="C36" s="30"/>
      <c r="D36" s="15" t="s">
        <v>12</v>
      </c>
      <c r="E36" s="31" t="s">
        <v>405</v>
      </c>
      <c r="F36" s="30"/>
      <c r="G36" s="15" t="s">
        <v>248</v>
      </c>
      <c r="H36" s="31" t="s">
        <v>444</v>
      </c>
    </row>
    <row r="37" spans="1:8" ht="18" x14ac:dyDescent="0.25">
      <c r="A37" s="30"/>
      <c r="B37" s="33"/>
      <c r="C37" s="30"/>
      <c r="D37" s="15" t="s">
        <v>11</v>
      </c>
      <c r="E37" s="31" t="s">
        <v>406</v>
      </c>
      <c r="F37" s="30"/>
      <c r="G37" s="15" t="s">
        <v>249</v>
      </c>
      <c r="H37" s="31" t="s">
        <v>445</v>
      </c>
    </row>
    <row r="38" spans="1:8" ht="18" x14ac:dyDescent="0.25">
      <c r="A38" s="30"/>
      <c r="B38" s="33"/>
      <c r="C38" s="30"/>
      <c r="D38" s="15" t="s">
        <v>10</v>
      </c>
      <c r="E38" s="31" t="s">
        <v>407</v>
      </c>
      <c r="F38" s="30"/>
      <c r="G38" s="15" t="s">
        <v>262</v>
      </c>
      <c r="H38" s="31" t="s">
        <v>446</v>
      </c>
    </row>
    <row r="39" spans="1:8" ht="18" x14ac:dyDescent="0.25">
      <c r="A39" s="30"/>
      <c r="B39" s="33"/>
      <c r="C39" s="30"/>
      <c r="D39" s="15" t="s">
        <v>250</v>
      </c>
      <c r="E39" s="31" t="s">
        <v>316</v>
      </c>
      <c r="F39" s="30"/>
      <c r="G39" s="15" t="s">
        <v>251</v>
      </c>
      <c r="H39" s="31" t="s">
        <v>447</v>
      </c>
    </row>
    <row r="40" spans="1:8" ht="18" x14ac:dyDescent="0.25">
      <c r="A40" s="30"/>
      <c r="B40" s="33"/>
      <c r="C40" s="30"/>
      <c r="D40" s="23"/>
      <c r="E40" s="22"/>
      <c r="F40" s="30"/>
      <c r="G40" s="23"/>
      <c r="H40" s="22"/>
    </row>
    <row r="41" spans="1:8" ht="18" x14ac:dyDescent="0.25">
      <c r="A41" s="1"/>
      <c r="B41" s="34"/>
      <c r="C41" s="32"/>
      <c r="D41" s="30"/>
      <c r="E41" s="33"/>
      <c r="F41" s="30"/>
      <c r="G41" s="30"/>
      <c r="H41" s="33"/>
    </row>
    <row r="42" spans="1:8" ht="18" x14ac:dyDescent="0.25">
      <c r="A42" s="35" t="s">
        <v>29</v>
      </c>
      <c r="B42" s="36"/>
      <c r="C42" s="32"/>
      <c r="D42" s="37" t="s">
        <v>42</v>
      </c>
      <c r="E42" s="38"/>
      <c r="F42" s="30"/>
      <c r="G42" s="39" t="s">
        <v>54</v>
      </c>
      <c r="H42" s="40"/>
    </row>
    <row r="43" spans="1:8" ht="18" x14ac:dyDescent="0.25">
      <c r="A43" s="41">
        <v>132</v>
      </c>
      <c r="B43" s="42" t="s">
        <v>448</v>
      </c>
      <c r="C43" s="32"/>
      <c r="D43" s="28">
        <v>1</v>
      </c>
      <c r="E43" s="29" t="s">
        <v>679</v>
      </c>
      <c r="F43" s="30"/>
      <c r="G43" s="28">
        <v>1</v>
      </c>
      <c r="H43" s="29" t="s">
        <v>562</v>
      </c>
    </row>
    <row r="44" spans="1:8" ht="36" x14ac:dyDescent="0.25">
      <c r="A44" s="41">
        <v>231</v>
      </c>
      <c r="B44" s="42" t="s">
        <v>449</v>
      </c>
      <c r="C44" s="32"/>
      <c r="D44" s="43">
        <v>3</v>
      </c>
      <c r="E44" s="29" t="s">
        <v>525</v>
      </c>
      <c r="F44" s="30"/>
      <c r="G44" s="28">
        <v>2</v>
      </c>
      <c r="H44" s="29" t="s">
        <v>563</v>
      </c>
    </row>
    <row r="45" spans="1:8" ht="36" x14ac:dyDescent="0.25">
      <c r="A45" s="41">
        <v>331</v>
      </c>
      <c r="B45" s="42" t="s">
        <v>450</v>
      </c>
      <c r="C45" s="32"/>
      <c r="D45" s="43">
        <v>4</v>
      </c>
      <c r="E45" s="29" t="s">
        <v>526</v>
      </c>
      <c r="F45" s="30"/>
      <c r="G45" s="28" t="s">
        <v>8</v>
      </c>
      <c r="H45" s="29" t="s">
        <v>680</v>
      </c>
    </row>
    <row r="46" spans="1:8" ht="18" x14ac:dyDescent="0.25">
      <c r="A46" s="41" t="s">
        <v>57</v>
      </c>
      <c r="B46" s="42" t="s">
        <v>451</v>
      </c>
      <c r="C46" s="32"/>
      <c r="D46" s="28">
        <v>7</v>
      </c>
      <c r="E46" s="29" t="s">
        <v>527</v>
      </c>
      <c r="F46" s="30"/>
      <c r="G46" s="28" t="s">
        <v>53</v>
      </c>
      <c r="H46" s="29" t="s">
        <v>564</v>
      </c>
    </row>
    <row r="47" spans="1:8" ht="18" x14ac:dyDescent="0.25">
      <c r="A47" s="41" t="s">
        <v>28</v>
      </c>
      <c r="B47" s="42" t="s">
        <v>453</v>
      </c>
      <c r="C47" s="32"/>
      <c r="D47" s="28">
        <v>9</v>
      </c>
      <c r="E47" s="29" t="s">
        <v>528</v>
      </c>
      <c r="F47" s="30"/>
      <c r="G47" s="28" t="s">
        <v>52</v>
      </c>
      <c r="H47" s="29" t="s">
        <v>565</v>
      </c>
    </row>
    <row r="48" spans="1:8" ht="18" x14ac:dyDescent="0.25">
      <c r="A48" s="41" t="s">
        <v>27</v>
      </c>
      <c r="B48" s="42" t="s">
        <v>26</v>
      </c>
      <c r="C48" s="32"/>
      <c r="D48" s="28">
        <v>12</v>
      </c>
      <c r="E48" s="29" t="s">
        <v>529</v>
      </c>
      <c r="F48" s="30"/>
      <c r="G48" s="28" t="s">
        <v>662</v>
      </c>
      <c r="H48" s="29" t="s">
        <v>663</v>
      </c>
    </row>
    <row r="49" spans="1:8" ht="18" x14ac:dyDescent="0.25">
      <c r="A49" s="41" t="s">
        <v>25</v>
      </c>
      <c r="B49" s="42" t="s">
        <v>454</v>
      </c>
      <c r="C49" s="32"/>
      <c r="D49" s="28">
        <v>14</v>
      </c>
      <c r="E49" s="29" t="s">
        <v>530</v>
      </c>
      <c r="F49" s="30"/>
      <c r="G49" s="28" t="s">
        <v>7</v>
      </c>
      <c r="H49" s="29" t="s">
        <v>566</v>
      </c>
    </row>
    <row r="50" spans="1:8" ht="36" x14ac:dyDescent="0.25">
      <c r="A50" s="41" t="s">
        <v>24</v>
      </c>
      <c r="B50" s="42" t="s">
        <v>455</v>
      </c>
      <c r="C50" s="32"/>
      <c r="D50" s="28" t="s">
        <v>8</v>
      </c>
      <c r="E50" s="29" t="s">
        <v>531</v>
      </c>
      <c r="F50" s="30"/>
      <c r="G50" s="28" t="s">
        <v>6</v>
      </c>
      <c r="H50" s="29" t="s">
        <v>567</v>
      </c>
    </row>
    <row r="51" spans="1:8" ht="18" x14ac:dyDescent="0.25">
      <c r="A51" s="41" t="s">
        <v>196</v>
      </c>
      <c r="B51" s="42" t="s">
        <v>460</v>
      </c>
      <c r="C51" s="32"/>
      <c r="D51" s="45" t="s">
        <v>41</v>
      </c>
      <c r="E51" s="28" t="s">
        <v>532</v>
      </c>
      <c r="F51" s="30"/>
      <c r="G51" s="28" t="s">
        <v>40</v>
      </c>
      <c r="H51" s="29" t="s">
        <v>568</v>
      </c>
    </row>
    <row r="52" spans="1:8" ht="36" x14ac:dyDescent="0.25">
      <c r="A52" s="41" t="s">
        <v>197</v>
      </c>
      <c r="B52" s="41" t="s">
        <v>461</v>
      </c>
      <c r="C52" s="32"/>
      <c r="D52" s="45" t="s">
        <v>7</v>
      </c>
      <c r="E52" s="29" t="s">
        <v>533</v>
      </c>
      <c r="F52" s="30"/>
      <c r="G52" s="28" t="s">
        <v>51</v>
      </c>
      <c r="H52" s="29" t="s">
        <v>569</v>
      </c>
    </row>
    <row r="53" spans="1:8" ht="18" x14ac:dyDescent="0.25">
      <c r="A53" s="41" t="s">
        <v>253</v>
      </c>
      <c r="B53" s="42" t="s">
        <v>466</v>
      </c>
      <c r="C53" s="32"/>
      <c r="D53" s="28" t="s">
        <v>6</v>
      </c>
      <c r="E53" s="29" t="s">
        <v>534</v>
      </c>
      <c r="F53" s="30"/>
      <c r="G53" s="45" t="s">
        <v>39</v>
      </c>
      <c r="H53" s="29" t="s">
        <v>570</v>
      </c>
    </row>
    <row r="54" spans="1:8" ht="18" x14ac:dyDescent="0.25">
      <c r="A54" s="41" t="s">
        <v>254</v>
      </c>
      <c r="B54" s="42" t="s">
        <v>467</v>
      </c>
      <c r="C54" s="32"/>
      <c r="D54" s="28" t="s">
        <v>40</v>
      </c>
      <c r="E54" s="29" t="s">
        <v>535</v>
      </c>
      <c r="F54" s="30"/>
      <c r="G54" s="28" t="s">
        <v>38</v>
      </c>
      <c r="H54" s="29" t="s">
        <v>571</v>
      </c>
    </row>
    <row r="55" spans="1:8" ht="18" x14ac:dyDescent="0.25">
      <c r="A55" s="41" t="s">
        <v>58</v>
      </c>
      <c r="B55" s="42" t="s">
        <v>469</v>
      </c>
      <c r="C55" s="32"/>
      <c r="D55" s="28" t="s">
        <v>39</v>
      </c>
      <c r="E55" s="29" t="s">
        <v>536</v>
      </c>
      <c r="F55" s="30"/>
      <c r="G55" s="28" t="s">
        <v>37</v>
      </c>
      <c r="H55" s="29" t="s">
        <v>572</v>
      </c>
    </row>
    <row r="56" spans="1:8" ht="18" x14ac:dyDescent="0.25">
      <c r="A56" s="41" t="s">
        <v>59</v>
      </c>
      <c r="B56" s="42" t="s">
        <v>470</v>
      </c>
      <c r="C56" s="32"/>
      <c r="D56" s="28" t="s">
        <v>38</v>
      </c>
      <c r="E56" s="29" t="s">
        <v>537</v>
      </c>
      <c r="F56" s="30"/>
      <c r="G56" s="45" t="s">
        <v>5</v>
      </c>
      <c r="H56" s="29" t="s">
        <v>573</v>
      </c>
    </row>
    <row r="57" spans="1:8" ht="18" x14ac:dyDescent="0.25">
      <c r="A57" s="41" t="s">
        <v>60</v>
      </c>
      <c r="B57" s="42" t="s">
        <v>472</v>
      </c>
      <c r="C57" s="32"/>
      <c r="D57" s="28" t="s">
        <v>211</v>
      </c>
      <c r="E57" s="29" t="s">
        <v>538</v>
      </c>
      <c r="F57" s="30"/>
      <c r="G57" s="28" t="s">
        <v>36</v>
      </c>
      <c r="H57" s="29" t="s">
        <v>574</v>
      </c>
    </row>
    <row r="58" spans="1:8" ht="18" x14ac:dyDescent="0.25">
      <c r="A58" s="41" t="s">
        <v>61</v>
      </c>
      <c r="B58" s="42" t="s">
        <v>474</v>
      </c>
      <c r="C58" s="32"/>
      <c r="D58" s="28" t="s">
        <v>212</v>
      </c>
      <c r="E58" s="29" t="s">
        <v>539</v>
      </c>
      <c r="F58" s="30"/>
      <c r="G58" s="28" t="s">
        <v>3</v>
      </c>
      <c r="H58" s="29" t="s">
        <v>575</v>
      </c>
    </row>
    <row r="59" spans="1:8" ht="18" x14ac:dyDescent="0.25">
      <c r="A59" s="41" t="s">
        <v>62</v>
      </c>
      <c r="B59" s="42" t="s">
        <v>475</v>
      </c>
      <c r="C59" s="32"/>
      <c r="D59" s="28" t="s">
        <v>37</v>
      </c>
      <c r="E59" s="29" t="s">
        <v>540</v>
      </c>
      <c r="F59" s="30"/>
      <c r="G59" s="28" t="s">
        <v>2</v>
      </c>
      <c r="H59" s="29" t="s">
        <v>576</v>
      </c>
    </row>
    <row r="60" spans="1:8" ht="18" x14ac:dyDescent="0.25">
      <c r="A60" s="41" t="s">
        <v>175</v>
      </c>
      <c r="B60" s="42" t="s">
        <v>176</v>
      </c>
      <c r="C60" s="32"/>
      <c r="D60" s="28" t="s">
        <v>5</v>
      </c>
      <c r="E60" s="29" t="s">
        <v>541</v>
      </c>
      <c r="F60" s="30"/>
      <c r="G60" s="45" t="s">
        <v>33</v>
      </c>
      <c r="H60" s="29" t="s">
        <v>577</v>
      </c>
    </row>
    <row r="61" spans="1:8" ht="18" x14ac:dyDescent="0.25">
      <c r="A61" s="41" t="s">
        <v>75</v>
      </c>
      <c r="B61" s="42" t="s">
        <v>478</v>
      </c>
      <c r="C61" s="32"/>
      <c r="D61" s="28" t="s">
        <v>81</v>
      </c>
      <c r="E61" s="29" t="s">
        <v>543</v>
      </c>
      <c r="F61" s="30"/>
      <c r="G61" s="28" t="s">
        <v>1</v>
      </c>
      <c r="H61" s="29" t="s">
        <v>681</v>
      </c>
    </row>
    <row r="62" spans="1:8" ht="18" x14ac:dyDescent="0.25">
      <c r="A62" s="41" t="s">
        <v>63</v>
      </c>
      <c r="B62" s="42" t="s">
        <v>479</v>
      </c>
      <c r="C62" s="32"/>
      <c r="D62" s="28" t="s">
        <v>36</v>
      </c>
      <c r="E62" s="29" t="s">
        <v>544</v>
      </c>
      <c r="F62" s="30"/>
      <c r="G62" s="28" t="s">
        <v>0</v>
      </c>
      <c r="H62" s="29" t="s">
        <v>578</v>
      </c>
    </row>
    <row r="63" spans="1:8" ht="36" x14ac:dyDescent="0.25">
      <c r="A63" s="41" t="s">
        <v>64</v>
      </c>
      <c r="B63" s="42" t="s">
        <v>481</v>
      </c>
      <c r="C63" s="32"/>
      <c r="D63" s="28" t="s">
        <v>82</v>
      </c>
      <c r="E63" s="29" t="s">
        <v>545</v>
      </c>
      <c r="F63" s="30"/>
      <c r="G63" s="28" t="s">
        <v>85</v>
      </c>
      <c r="H63" s="29" t="s">
        <v>579</v>
      </c>
    </row>
    <row r="64" spans="1:8" ht="18" x14ac:dyDescent="0.25">
      <c r="A64" s="41" t="s">
        <v>65</v>
      </c>
      <c r="B64" s="42" t="s">
        <v>483</v>
      </c>
      <c r="C64" s="32"/>
      <c r="D64" s="28" t="s">
        <v>35</v>
      </c>
      <c r="E64" s="29" t="s">
        <v>546</v>
      </c>
      <c r="F64" s="30"/>
      <c r="G64" s="28" t="s">
        <v>88</v>
      </c>
      <c r="H64" s="29" t="s">
        <v>580</v>
      </c>
    </row>
    <row r="65" spans="1:8" ht="18" x14ac:dyDescent="0.25">
      <c r="A65" s="41" t="s">
        <v>76</v>
      </c>
      <c r="B65" s="41" t="s">
        <v>484</v>
      </c>
      <c r="C65" s="32"/>
      <c r="D65" s="28" t="s">
        <v>83</v>
      </c>
      <c r="E65" s="29" t="s">
        <v>547</v>
      </c>
      <c r="F65" s="30"/>
      <c r="G65" s="43" t="s">
        <v>31</v>
      </c>
      <c r="H65" s="29" t="s">
        <v>581</v>
      </c>
    </row>
    <row r="66" spans="1:8" ht="36" x14ac:dyDescent="0.25">
      <c r="A66" s="41" t="s">
        <v>77</v>
      </c>
      <c r="B66" s="42" t="s">
        <v>485</v>
      </c>
      <c r="C66" s="30"/>
      <c r="D66" s="28" t="s">
        <v>4</v>
      </c>
      <c r="E66" s="29" t="s">
        <v>548</v>
      </c>
      <c r="F66" s="30"/>
      <c r="G66" s="28" t="s">
        <v>50</v>
      </c>
      <c r="H66" s="29" t="s">
        <v>582</v>
      </c>
    </row>
    <row r="67" spans="1:8" ht="18" x14ac:dyDescent="0.25">
      <c r="A67" s="41" t="s">
        <v>66</v>
      </c>
      <c r="B67" s="42" t="s">
        <v>487</v>
      </c>
      <c r="C67" s="30"/>
      <c r="D67" s="28" t="s">
        <v>3</v>
      </c>
      <c r="E67" s="29" t="s">
        <v>549</v>
      </c>
      <c r="F67" s="30"/>
      <c r="G67" s="44" t="s">
        <v>672</v>
      </c>
      <c r="H67" s="29" t="s">
        <v>271</v>
      </c>
    </row>
    <row r="68" spans="1:8" ht="18" x14ac:dyDescent="0.25">
      <c r="A68" s="41" t="s">
        <v>67</v>
      </c>
      <c r="B68" s="42" t="s">
        <v>489</v>
      </c>
      <c r="C68" s="30"/>
      <c r="D68" s="28" t="s">
        <v>84</v>
      </c>
      <c r="E68" s="29" t="s">
        <v>550</v>
      </c>
      <c r="F68" s="30"/>
      <c r="G68" s="28" t="s">
        <v>30</v>
      </c>
      <c r="H68" s="29" t="s">
        <v>737</v>
      </c>
    </row>
    <row r="69" spans="1:8" ht="18" x14ac:dyDescent="0.25">
      <c r="A69" s="41" t="s">
        <v>68</v>
      </c>
      <c r="B69" s="42" t="s">
        <v>493</v>
      </c>
      <c r="C69" s="30"/>
      <c r="D69" s="28" t="s">
        <v>2</v>
      </c>
      <c r="E69" s="29" t="s">
        <v>551</v>
      </c>
      <c r="F69" s="30"/>
      <c r="G69" s="28" t="s">
        <v>49</v>
      </c>
      <c r="H69" s="29" t="s">
        <v>584</v>
      </c>
    </row>
    <row r="70" spans="1:8" ht="36" x14ac:dyDescent="0.25">
      <c r="A70" s="41" t="s">
        <v>69</v>
      </c>
      <c r="B70" s="42" t="s">
        <v>70</v>
      </c>
      <c r="C70" s="30"/>
      <c r="D70" s="28" t="s">
        <v>34</v>
      </c>
      <c r="E70" s="29" t="s">
        <v>552</v>
      </c>
      <c r="F70" s="30"/>
      <c r="G70" s="28" t="s">
        <v>48</v>
      </c>
      <c r="H70" s="29" t="s">
        <v>738</v>
      </c>
    </row>
    <row r="71" spans="1:8" ht="36" x14ac:dyDescent="0.25">
      <c r="A71" s="41" t="s">
        <v>71</v>
      </c>
      <c r="B71" s="42" t="s">
        <v>496</v>
      </c>
      <c r="C71" s="30"/>
      <c r="D71" s="28" t="s">
        <v>33</v>
      </c>
      <c r="E71" s="29" t="s">
        <v>553</v>
      </c>
      <c r="F71" s="30"/>
      <c r="G71" s="28" t="s">
        <v>47</v>
      </c>
      <c r="H71" s="29" t="s">
        <v>739</v>
      </c>
    </row>
    <row r="72" spans="1:8" ht="36" x14ac:dyDescent="0.25">
      <c r="A72" s="41" t="s">
        <v>72</v>
      </c>
      <c r="B72" s="42" t="s">
        <v>498</v>
      </c>
      <c r="C72" s="30"/>
      <c r="D72" s="28" t="s">
        <v>0</v>
      </c>
      <c r="E72" s="29" t="s">
        <v>554</v>
      </c>
      <c r="F72" s="30"/>
      <c r="G72" s="28" t="s">
        <v>46</v>
      </c>
      <c r="H72" s="29" t="s">
        <v>740</v>
      </c>
    </row>
    <row r="73" spans="1:8" ht="36" x14ac:dyDescent="0.25">
      <c r="A73" s="41" t="s">
        <v>73</v>
      </c>
      <c r="B73" s="42" t="s">
        <v>74</v>
      </c>
      <c r="C73" s="23"/>
      <c r="D73" s="28" t="s">
        <v>85</v>
      </c>
      <c r="E73" s="29" t="s">
        <v>555</v>
      </c>
      <c r="F73" s="23"/>
      <c r="G73" s="28" t="s">
        <v>45</v>
      </c>
      <c r="H73" s="29" t="s">
        <v>741</v>
      </c>
    </row>
    <row r="74" spans="1:8" ht="36" x14ac:dyDescent="0.25">
      <c r="A74" s="41" t="s">
        <v>171</v>
      </c>
      <c r="B74" s="42" t="s">
        <v>502</v>
      </c>
      <c r="C74" s="23"/>
      <c r="D74" s="28" t="s">
        <v>32</v>
      </c>
      <c r="E74" s="29" t="s">
        <v>556</v>
      </c>
      <c r="F74" s="23"/>
      <c r="G74" s="28" t="s">
        <v>44</v>
      </c>
      <c r="H74" s="29" t="s">
        <v>742</v>
      </c>
    </row>
    <row r="75" spans="1:8" ht="18" x14ac:dyDescent="0.25">
      <c r="A75" s="41" t="s">
        <v>255</v>
      </c>
      <c r="B75" s="42" t="s">
        <v>508</v>
      </c>
      <c r="C75" s="23"/>
      <c r="D75" s="28" t="s">
        <v>86</v>
      </c>
      <c r="E75" s="29" t="s">
        <v>557</v>
      </c>
      <c r="F75" s="23"/>
      <c r="G75" s="28" t="s">
        <v>43</v>
      </c>
      <c r="H75" s="29" t="s">
        <v>585</v>
      </c>
    </row>
    <row r="76" spans="1:8" ht="36" x14ac:dyDescent="0.25">
      <c r="A76" s="41" t="s">
        <v>256</v>
      </c>
      <c r="B76" s="42" t="s">
        <v>509</v>
      </c>
      <c r="C76" s="23"/>
      <c r="D76" s="28" t="s">
        <v>87</v>
      </c>
      <c r="E76" s="29" t="s">
        <v>559</v>
      </c>
      <c r="F76" s="23"/>
      <c r="G76" s="28" t="s">
        <v>263</v>
      </c>
      <c r="H76" s="29" t="s">
        <v>743</v>
      </c>
    </row>
    <row r="77" spans="1:8" ht="36" x14ac:dyDescent="0.25">
      <c r="A77" s="41" t="s">
        <v>257</v>
      </c>
      <c r="B77" s="42" t="s">
        <v>510</v>
      </c>
      <c r="C77" s="23"/>
      <c r="D77" s="28" t="s">
        <v>31</v>
      </c>
      <c r="E77" s="29" t="s">
        <v>560</v>
      </c>
      <c r="F77" s="23"/>
      <c r="G77" s="28" t="s">
        <v>264</v>
      </c>
      <c r="H77" s="29" t="s">
        <v>744</v>
      </c>
    </row>
    <row r="78" spans="1:8" ht="18" customHeight="1" x14ac:dyDescent="0.25">
      <c r="A78" s="41" t="s">
        <v>23</v>
      </c>
      <c r="B78" s="42" t="s">
        <v>511</v>
      </c>
      <c r="C78" s="23"/>
      <c r="D78" s="28" t="s">
        <v>30</v>
      </c>
      <c r="E78" s="29" t="s">
        <v>561</v>
      </c>
      <c r="F78" s="23"/>
      <c r="G78" s="28" t="s">
        <v>586</v>
      </c>
      <c r="H78" s="29" t="s">
        <v>691</v>
      </c>
    </row>
    <row r="79" spans="1:8" ht="18" x14ac:dyDescent="0.25">
      <c r="A79" s="41" t="s">
        <v>22</v>
      </c>
      <c r="B79" s="41" t="s">
        <v>518</v>
      </c>
      <c r="C79" s="23"/>
      <c r="D79" s="23"/>
      <c r="E79" s="22"/>
      <c r="F79" s="23"/>
    </row>
    <row r="80" spans="1:8" ht="18" customHeight="1" x14ac:dyDescent="0.25">
      <c r="A80" s="41" t="s">
        <v>21</v>
      </c>
      <c r="B80" s="42" t="s">
        <v>678</v>
      </c>
      <c r="C80" s="23"/>
      <c r="G80" s="149" t="s">
        <v>665</v>
      </c>
      <c r="H80" s="149"/>
    </row>
    <row r="81" spans="1:8" ht="18" x14ac:dyDescent="0.25">
      <c r="A81" s="41" t="s">
        <v>20</v>
      </c>
      <c r="B81" s="42" t="s">
        <v>521</v>
      </c>
      <c r="C81" s="23"/>
      <c r="G81" s="149" t="s">
        <v>664</v>
      </c>
      <c r="H81" s="149"/>
    </row>
    <row r="82" spans="1:8" ht="18.75" thickBot="1" x14ac:dyDescent="0.3">
      <c r="A82" s="41" t="s">
        <v>272</v>
      </c>
      <c r="B82" s="42" t="s">
        <v>522</v>
      </c>
      <c r="C82" s="23"/>
      <c r="G82" s="149" t="s">
        <v>666</v>
      </c>
      <c r="H82" s="149"/>
    </row>
    <row r="83" spans="1:8" ht="18" x14ac:dyDescent="0.25">
      <c r="A83" s="16" t="s">
        <v>19</v>
      </c>
      <c r="B83" s="17" t="s">
        <v>523</v>
      </c>
      <c r="D83" s="46"/>
      <c r="E83" s="143" t="s">
        <v>274</v>
      </c>
      <c r="F83" s="143"/>
      <c r="G83" s="144"/>
    </row>
    <row r="84" spans="1:8" ht="18" x14ac:dyDescent="0.25">
      <c r="A84" s="16" t="s">
        <v>18</v>
      </c>
      <c r="B84" s="17" t="s">
        <v>524</v>
      </c>
      <c r="D84" s="47"/>
      <c r="E84" s="145"/>
      <c r="F84" s="145"/>
      <c r="G84" s="146"/>
    </row>
    <row r="85" spans="1:8" ht="15.75" thickBot="1" x14ac:dyDescent="0.3">
      <c r="D85" s="48"/>
      <c r="E85" s="147"/>
      <c r="F85" s="147"/>
      <c r="G85" s="148"/>
    </row>
  </sheetData>
  <sheetProtection selectLockedCells="1" selectUnlockedCells="1"/>
  <sortState xmlns:xlrd2="http://schemas.microsoft.com/office/spreadsheetml/2017/richdata2" ref="G6:G39">
    <sortCondition ref="G6:G39"/>
  </sortState>
  <mergeCells count="4">
    <mergeCell ref="E83:G85"/>
    <mergeCell ref="G80:H80"/>
    <mergeCell ref="G81:H81"/>
    <mergeCell ref="G82:H82"/>
  </mergeCells>
  <pageMargins left="0.23622047244094491" right="0.23622047244094491" top="0.74803149606299213" bottom="0.74803149606299213" header="0.31496062992125984" footer="0.31496062992125984"/>
  <pageSetup scale="57" fitToHeight="2" orientation="landscape" horizontalDpi="1200" verticalDpi="1200" r:id="rId1"/>
  <headerFooter>
    <oddHeader>&amp;R&amp;G</oddHeader>
    <oddFooter>&amp;L&amp;F &amp;C&amp;A&amp;R25.07.2025</oddFooter>
  </headerFooter>
  <rowBreaks count="1" manualBreakCount="1">
    <brk id="41" max="7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01E8-CDAC-491B-8F9E-353799F535A4}">
  <sheetPr>
    <pageSetUpPr fitToPage="1"/>
  </sheetPr>
  <dimension ref="A1:C40"/>
  <sheetViews>
    <sheetView workbookViewId="0"/>
  </sheetViews>
  <sheetFormatPr defaultRowHeight="15" x14ac:dyDescent="0.25"/>
  <cols>
    <col min="1" max="1" width="11.5703125" customWidth="1"/>
    <col min="2" max="2" width="31.5703125" bestFit="1" customWidth="1"/>
    <col min="3" max="3" width="139.42578125" bestFit="1" customWidth="1"/>
  </cols>
  <sheetData>
    <row r="1" spans="1:3" ht="21" x14ac:dyDescent="0.25">
      <c r="A1" s="124" t="s">
        <v>736</v>
      </c>
      <c r="C1" s="123"/>
    </row>
    <row r="2" spans="1:3" ht="15.75" x14ac:dyDescent="0.25">
      <c r="A2" s="125" t="s">
        <v>685</v>
      </c>
      <c r="B2" s="125" t="s">
        <v>686</v>
      </c>
      <c r="C2" s="125" t="s">
        <v>687</v>
      </c>
    </row>
    <row r="3" spans="1:3" x14ac:dyDescent="0.25">
      <c r="A3" s="126" t="s">
        <v>30</v>
      </c>
      <c r="B3" s="126" t="s">
        <v>688</v>
      </c>
      <c r="C3" s="126" t="s">
        <v>689</v>
      </c>
    </row>
    <row r="4" spans="1:3" x14ac:dyDescent="0.25">
      <c r="A4" s="126" t="s">
        <v>30</v>
      </c>
      <c r="B4" s="126" t="s">
        <v>688</v>
      </c>
      <c r="C4" s="126" t="s">
        <v>690</v>
      </c>
    </row>
    <row r="5" spans="1:3" x14ac:dyDescent="0.25">
      <c r="A5" s="127" t="s">
        <v>586</v>
      </c>
      <c r="B5" s="127" t="s">
        <v>691</v>
      </c>
      <c r="C5" s="127" t="s">
        <v>692</v>
      </c>
    </row>
    <row r="6" spans="1:3" x14ac:dyDescent="0.25">
      <c r="A6" s="128" t="s">
        <v>49</v>
      </c>
      <c r="B6" s="129" t="s">
        <v>693</v>
      </c>
      <c r="C6" s="129" t="s">
        <v>694</v>
      </c>
    </row>
    <row r="7" spans="1:3" x14ac:dyDescent="0.25">
      <c r="A7" s="128" t="s">
        <v>49</v>
      </c>
      <c r="B7" s="129" t="s">
        <v>693</v>
      </c>
      <c r="C7" s="129" t="s">
        <v>695</v>
      </c>
    </row>
    <row r="8" spans="1:3" x14ac:dyDescent="0.25">
      <c r="A8" s="130" t="s">
        <v>48</v>
      </c>
      <c r="B8" s="130" t="s">
        <v>696</v>
      </c>
      <c r="C8" s="130" t="s">
        <v>697</v>
      </c>
    </row>
    <row r="9" spans="1:3" ht="15.75" x14ac:dyDescent="0.25">
      <c r="A9" s="131" t="s">
        <v>47</v>
      </c>
      <c r="B9" s="132" t="s">
        <v>698</v>
      </c>
      <c r="C9" s="133" t="s">
        <v>699</v>
      </c>
    </row>
    <row r="10" spans="1:3" ht="15.75" x14ac:dyDescent="0.25">
      <c r="A10" s="131" t="s">
        <v>47</v>
      </c>
      <c r="B10" s="132" t="s">
        <v>698</v>
      </c>
      <c r="C10" s="133" t="s">
        <v>700</v>
      </c>
    </row>
    <row r="11" spans="1:3" ht="15.75" x14ac:dyDescent="0.25">
      <c r="A11" s="131" t="s">
        <v>47</v>
      </c>
      <c r="B11" s="132" t="s">
        <v>698</v>
      </c>
      <c r="C11" s="134" t="s">
        <v>701</v>
      </c>
    </row>
    <row r="12" spans="1:3" x14ac:dyDescent="0.25">
      <c r="A12" s="135" t="s">
        <v>46</v>
      </c>
      <c r="B12" s="135" t="s">
        <v>702</v>
      </c>
      <c r="C12" s="135" t="s">
        <v>703</v>
      </c>
    </row>
    <row r="13" spans="1:3" x14ac:dyDescent="0.25">
      <c r="A13" s="135" t="s">
        <v>46</v>
      </c>
      <c r="B13" s="135" t="s">
        <v>702</v>
      </c>
      <c r="C13" s="135" t="s">
        <v>704</v>
      </c>
    </row>
    <row r="14" spans="1:3" x14ac:dyDescent="0.25">
      <c r="A14" s="135" t="s">
        <v>46</v>
      </c>
      <c r="B14" s="135" t="s">
        <v>702</v>
      </c>
      <c r="C14" s="135" t="s">
        <v>705</v>
      </c>
    </row>
    <row r="15" spans="1:3" x14ac:dyDescent="0.25">
      <c r="A15" s="135" t="s">
        <v>46</v>
      </c>
      <c r="B15" s="135" t="s">
        <v>702</v>
      </c>
      <c r="C15" s="135" t="s">
        <v>706</v>
      </c>
    </row>
    <row r="16" spans="1:3" x14ac:dyDescent="0.25">
      <c r="A16" s="135" t="s">
        <v>46</v>
      </c>
      <c r="B16" s="135" t="s">
        <v>702</v>
      </c>
      <c r="C16" s="135" t="s">
        <v>707</v>
      </c>
    </row>
    <row r="17" spans="1:3" x14ac:dyDescent="0.25">
      <c r="A17" s="135" t="s">
        <v>46</v>
      </c>
      <c r="B17" s="135" t="s">
        <v>702</v>
      </c>
      <c r="C17" s="135" t="s">
        <v>708</v>
      </c>
    </row>
    <row r="18" spans="1:3" x14ac:dyDescent="0.25">
      <c r="A18" s="135" t="s">
        <v>46</v>
      </c>
      <c r="B18" s="135" t="s">
        <v>702</v>
      </c>
      <c r="C18" s="135" t="s">
        <v>709</v>
      </c>
    </row>
    <row r="19" spans="1:3" x14ac:dyDescent="0.25">
      <c r="A19" s="135" t="s">
        <v>46</v>
      </c>
      <c r="B19" s="135" t="s">
        <v>702</v>
      </c>
      <c r="C19" s="135" t="s">
        <v>710</v>
      </c>
    </row>
    <row r="20" spans="1:3" x14ac:dyDescent="0.25">
      <c r="A20" s="136" t="s">
        <v>45</v>
      </c>
      <c r="B20" s="136" t="s">
        <v>711</v>
      </c>
      <c r="C20" s="136" t="s">
        <v>712</v>
      </c>
    </row>
    <row r="21" spans="1:3" x14ac:dyDescent="0.25">
      <c r="A21" s="136" t="s">
        <v>45</v>
      </c>
      <c r="B21" s="136" t="s">
        <v>711</v>
      </c>
      <c r="C21" s="136" t="s">
        <v>713</v>
      </c>
    </row>
    <row r="22" spans="1:3" x14ac:dyDescent="0.25">
      <c r="A22" s="136" t="s">
        <v>45</v>
      </c>
      <c r="B22" s="136" t="s">
        <v>711</v>
      </c>
      <c r="C22" s="136" t="s">
        <v>714</v>
      </c>
    </row>
    <row r="23" spans="1:3" x14ac:dyDescent="0.25">
      <c r="A23" s="137" t="s">
        <v>44</v>
      </c>
      <c r="B23" s="137" t="s">
        <v>715</v>
      </c>
      <c r="C23" s="137" t="s">
        <v>716</v>
      </c>
    </row>
    <row r="24" spans="1:3" x14ac:dyDescent="0.25">
      <c r="A24" s="137" t="s">
        <v>44</v>
      </c>
      <c r="B24" s="137" t="s">
        <v>715</v>
      </c>
      <c r="C24" s="137" t="s">
        <v>717</v>
      </c>
    </row>
    <row r="25" spans="1:3" ht="15.75" x14ac:dyDescent="0.25">
      <c r="A25" s="137" t="s">
        <v>44</v>
      </c>
      <c r="B25" s="137" t="s">
        <v>715</v>
      </c>
      <c r="C25" s="137" t="s">
        <v>718</v>
      </c>
    </row>
    <row r="26" spans="1:3" x14ac:dyDescent="0.25">
      <c r="A26" s="137" t="s">
        <v>44</v>
      </c>
      <c r="B26" s="138" t="s">
        <v>715</v>
      </c>
      <c r="C26" s="137" t="s">
        <v>719</v>
      </c>
    </row>
    <row r="27" spans="1:3" x14ac:dyDescent="0.25">
      <c r="A27" s="139" t="s">
        <v>263</v>
      </c>
      <c r="B27" s="139" t="s">
        <v>720</v>
      </c>
      <c r="C27" s="139" t="s">
        <v>721</v>
      </c>
    </row>
    <row r="28" spans="1:3" x14ac:dyDescent="0.25">
      <c r="A28" s="139" t="s">
        <v>263</v>
      </c>
      <c r="B28" s="139" t="s">
        <v>720</v>
      </c>
      <c r="C28" s="139" t="s">
        <v>722</v>
      </c>
    </row>
    <row r="29" spans="1:3" x14ac:dyDescent="0.25">
      <c r="A29" s="139" t="s">
        <v>263</v>
      </c>
      <c r="B29" s="139" t="s">
        <v>720</v>
      </c>
      <c r="C29" s="139" t="s">
        <v>723</v>
      </c>
    </row>
    <row r="30" spans="1:3" x14ac:dyDescent="0.25">
      <c r="A30" s="139" t="s">
        <v>263</v>
      </c>
      <c r="B30" s="139" t="s">
        <v>720</v>
      </c>
      <c r="C30" s="139" t="s">
        <v>724</v>
      </c>
    </row>
    <row r="31" spans="1:3" x14ac:dyDescent="0.25">
      <c r="A31" s="139" t="s">
        <v>263</v>
      </c>
      <c r="B31" s="139" t="s">
        <v>720</v>
      </c>
      <c r="C31" s="139" t="s">
        <v>725</v>
      </c>
    </row>
    <row r="32" spans="1:3" x14ac:dyDescent="0.25">
      <c r="A32" s="139" t="s">
        <v>263</v>
      </c>
      <c r="B32" s="139" t="s">
        <v>720</v>
      </c>
      <c r="C32" s="139" t="s">
        <v>726</v>
      </c>
    </row>
    <row r="33" spans="1:3" x14ac:dyDescent="0.25">
      <c r="A33" s="139" t="s">
        <v>263</v>
      </c>
      <c r="B33" s="139" t="s">
        <v>720</v>
      </c>
      <c r="C33" s="139" t="s">
        <v>727</v>
      </c>
    </row>
    <row r="34" spans="1:3" ht="15.75" x14ac:dyDescent="0.25">
      <c r="A34" s="140" t="s">
        <v>264</v>
      </c>
      <c r="B34" s="141" t="s">
        <v>728</v>
      </c>
      <c r="C34" s="142" t="s">
        <v>729</v>
      </c>
    </row>
    <row r="35" spans="1:3" ht="30" x14ac:dyDescent="0.25">
      <c r="A35" s="140" t="s">
        <v>264</v>
      </c>
      <c r="B35" s="141" t="s">
        <v>728</v>
      </c>
      <c r="C35" s="141" t="s">
        <v>730</v>
      </c>
    </row>
    <row r="36" spans="1:3" ht="30" x14ac:dyDescent="0.25">
      <c r="A36" s="140" t="s">
        <v>264</v>
      </c>
      <c r="B36" s="141" t="s">
        <v>728</v>
      </c>
      <c r="C36" s="141" t="s">
        <v>731</v>
      </c>
    </row>
    <row r="37" spans="1:3" x14ac:dyDescent="0.25">
      <c r="A37" s="140" t="s">
        <v>264</v>
      </c>
      <c r="B37" s="141" t="s">
        <v>728</v>
      </c>
      <c r="C37" s="141" t="s">
        <v>732</v>
      </c>
    </row>
    <row r="38" spans="1:3" x14ac:dyDescent="0.25">
      <c r="A38" s="140" t="s">
        <v>264</v>
      </c>
      <c r="B38" s="141" t="s">
        <v>728</v>
      </c>
      <c r="C38" s="141" t="s">
        <v>733</v>
      </c>
    </row>
    <row r="39" spans="1:3" x14ac:dyDescent="0.25">
      <c r="A39" s="140" t="s">
        <v>264</v>
      </c>
      <c r="B39" s="141" t="s">
        <v>728</v>
      </c>
      <c r="C39" s="141" t="s">
        <v>734</v>
      </c>
    </row>
    <row r="40" spans="1:3" x14ac:dyDescent="0.25">
      <c r="A40" s="140" t="s">
        <v>264</v>
      </c>
      <c r="B40" s="141" t="s">
        <v>728</v>
      </c>
      <c r="C40" s="141" t="s">
        <v>735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  <headerFooter>
    <oddFooter>&amp;L&amp;F &amp;C&amp;A&amp;R25.07.2025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C51"/>
  <sheetViews>
    <sheetView workbookViewId="0">
      <selection activeCell="A2" sqref="A2"/>
    </sheetView>
  </sheetViews>
  <sheetFormatPr defaultRowHeight="15" x14ac:dyDescent="0.25"/>
  <cols>
    <col min="1" max="1" width="17.5703125" style="111" bestFit="1" customWidth="1"/>
    <col min="2" max="2" width="49.28515625" style="111" bestFit="1" customWidth="1"/>
    <col min="3" max="16384" width="9.140625" style="111"/>
  </cols>
  <sheetData>
    <row r="1" spans="1:3" ht="18.75" x14ac:dyDescent="0.3">
      <c r="A1" s="115" t="s">
        <v>594</v>
      </c>
    </row>
    <row r="3" spans="1:3" x14ac:dyDescent="0.25">
      <c r="A3" s="116" t="s">
        <v>595</v>
      </c>
      <c r="B3" s="116" t="s">
        <v>596</v>
      </c>
      <c r="C3" s="116" t="s">
        <v>597</v>
      </c>
    </row>
    <row r="4" spans="1:3" x14ac:dyDescent="0.25">
      <c r="A4" s="117">
        <v>42053</v>
      </c>
      <c r="B4" s="111" t="s">
        <v>598</v>
      </c>
      <c r="C4" s="111" t="s">
        <v>599</v>
      </c>
    </row>
    <row r="5" spans="1:3" x14ac:dyDescent="0.25">
      <c r="A5" s="117">
        <v>42053</v>
      </c>
      <c r="B5" s="111" t="s">
        <v>600</v>
      </c>
      <c r="C5" s="111" t="s">
        <v>599</v>
      </c>
    </row>
    <row r="6" spans="1:3" x14ac:dyDescent="0.25">
      <c r="A6" s="117">
        <v>42125</v>
      </c>
      <c r="B6" s="111" t="s">
        <v>602</v>
      </c>
      <c r="C6" s="111" t="s">
        <v>599</v>
      </c>
    </row>
    <row r="7" spans="1:3" x14ac:dyDescent="0.25">
      <c r="A7" s="117">
        <v>42208</v>
      </c>
      <c r="B7" s="111" t="s">
        <v>603</v>
      </c>
      <c r="C7" s="111" t="s">
        <v>604</v>
      </c>
    </row>
    <row r="8" spans="1:3" x14ac:dyDescent="0.25">
      <c r="A8" s="117">
        <v>42209</v>
      </c>
      <c r="B8" s="111" t="s">
        <v>605</v>
      </c>
      <c r="C8" s="111" t="s">
        <v>604</v>
      </c>
    </row>
    <row r="9" spans="1:3" x14ac:dyDescent="0.25">
      <c r="A9" s="117">
        <v>42241</v>
      </c>
      <c r="B9" s="111" t="s">
        <v>606</v>
      </c>
      <c r="C9" s="111" t="s">
        <v>607</v>
      </c>
    </row>
    <row r="10" spans="1:3" x14ac:dyDescent="0.25">
      <c r="A10" s="117">
        <v>42241</v>
      </c>
      <c r="B10" s="111" t="s">
        <v>609</v>
      </c>
      <c r="C10" s="111" t="s">
        <v>607</v>
      </c>
    </row>
    <row r="11" spans="1:3" x14ac:dyDescent="0.25">
      <c r="A11" s="117">
        <v>42247</v>
      </c>
      <c r="B11" s="111" t="s">
        <v>608</v>
      </c>
      <c r="C11" s="111" t="s">
        <v>607</v>
      </c>
    </row>
    <row r="12" spans="1:3" x14ac:dyDescent="0.25">
      <c r="A12" s="117">
        <v>42284</v>
      </c>
      <c r="B12" s="111" t="s">
        <v>610</v>
      </c>
      <c r="C12" s="111" t="s">
        <v>611</v>
      </c>
    </row>
    <row r="13" spans="1:3" x14ac:dyDescent="0.25">
      <c r="A13" s="117">
        <v>42286</v>
      </c>
      <c r="B13" s="111" t="s">
        <v>612</v>
      </c>
      <c r="C13" s="111" t="s">
        <v>611</v>
      </c>
    </row>
    <row r="14" spans="1:3" x14ac:dyDescent="0.25">
      <c r="A14" s="117">
        <v>42299</v>
      </c>
      <c r="B14" s="111" t="s">
        <v>613</v>
      </c>
      <c r="C14" s="111" t="s">
        <v>614</v>
      </c>
    </row>
    <row r="15" spans="1:3" x14ac:dyDescent="0.25">
      <c r="A15" s="117">
        <v>42300</v>
      </c>
      <c r="B15" s="111" t="s">
        <v>615</v>
      </c>
      <c r="C15" s="111" t="s">
        <v>614</v>
      </c>
    </row>
    <row r="16" spans="1:3" x14ac:dyDescent="0.25">
      <c r="A16" s="117">
        <v>42300</v>
      </c>
      <c r="B16" s="111" t="s">
        <v>616</v>
      </c>
      <c r="C16" s="111" t="s">
        <v>614</v>
      </c>
    </row>
    <row r="17" spans="1:3" x14ac:dyDescent="0.25">
      <c r="A17" s="117">
        <v>42440</v>
      </c>
      <c r="B17" s="111" t="s">
        <v>621</v>
      </c>
      <c r="C17" s="111" t="s">
        <v>620</v>
      </c>
    </row>
    <row r="18" spans="1:3" x14ac:dyDescent="0.25">
      <c r="A18" s="117">
        <v>42452</v>
      </c>
      <c r="B18" s="111" t="s">
        <v>625</v>
      </c>
      <c r="C18" s="111" t="s">
        <v>620</v>
      </c>
    </row>
    <row r="19" spans="1:3" x14ac:dyDescent="0.25">
      <c r="A19" s="117">
        <v>42452</v>
      </c>
      <c r="B19" s="111" t="s">
        <v>633</v>
      </c>
      <c r="C19" s="111" t="s">
        <v>620</v>
      </c>
    </row>
    <row r="20" spans="1:3" x14ac:dyDescent="0.25">
      <c r="A20" s="117">
        <v>42452</v>
      </c>
      <c r="B20" s="111" t="s">
        <v>619</v>
      </c>
      <c r="C20" s="111" t="s">
        <v>624</v>
      </c>
    </row>
    <row r="21" spans="1:3" x14ac:dyDescent="0.25">
      <c r="A21" s="117">
        <v>42452</v>
      </c>
      <c r="B21" s="111" t="s">
        <v>623</v>
      </c>
      <c r="C21" s="111" t="s">
        <v>624</v>
      </c>
    </row>
    <row r="22" spans="1:3" x14ac:dyDescent="0.25">
      <c r="A22" s="117">
        <v>42503</v>
      </c>
      <c r="B22" s="111" t="s">
        <v>634</v>
      </c>
      <c r="C22" s="111" t="s">
        <v>624</v>
      </c>
    </row>
    <row r="23" spans="1:3" x14ac:dyDescent="0.25">
      <c r="A23" s="117">
        <v>42845</v>
      </c>
      <c r="B23" s="111" t="s">
        <v>629</v>
      </c>
      <c r="C23" s="111" t="s">
        <v>630</v>
      </c>
    </row>
    <row r="24" spans="1:3" x14ac:dyDescent="0.25">
      <c r="A24" s="117">
        <v>42845</v>
      </c>
      <c r="B24" s="111" t="s">
        <v>635</v>
      </c>
      <c r="C24" s="111" t="s">
        <v>630</v>
      </c>
    </row>
    <row r="25" spans="1:3" x14ac:dyDescent="0.25">
      <c r="A25" s="117">
        <v>42912</v>
      </c>
      <c r="B25" s="111" t="s">
        <v>631</v>
      </c>
      <c r="C25" s="111" t="s">
        <v>632</v>
      </c>
    </row>
    <row r="26" spans="1:3" x14ac:dyDescent="0.25">
      <c r="A26" s="117">
        <v>43178</v>
      </c>
      <c r="B26" s="111" t="s">
        <v>636</v>
      </c>
      <c r="C26" s="111" t="s">
        <v>632</v>
      </c>
    </row>
    <row r="27" spans="1:3" x14ac:dyDescent="0.25">
      <c r="A27" s="117">
        <v>43182</v>
      </c>
      <c r="B27" s="111" t="s">
        <v>637</v>
      </c>
      <c r="C27" s="111" t="s">
        <v>632</v>
      </c>
    </row>
    <row r="28" spans="1:3" x14ac:dyDescent="0.25">
      <c r="A28" s="117">
        <v>43376</v>
      </c>
      <c r="B28" s="111" t="s">
        <v>638</v>
      </c>
      <c r="C28" s="111" t="s">
        <v>639</v>
      </c>
    </row>
    <row r="29" spans="1:3" x14ac:dyDescent="0.25">
      <c r="A29" s="117">
        <v>43378</v>
      </c>
      <c r="B29" s="111" t="s">
        <v>640</v>
      </c>
      <c r="C29" s="111" t="s">
        <v>639</v>
      </c>
    </row>
    <row r="30" spans="1:3" x14ac:dyDescent="0.25">
      <c r="A30" s="117">
        <v>43411</v>
      </c>
      <c r="B30" s="111" t="s">
        <v>641</v>
      </c>
      <c r="C30" s="111" t="s">
        <v>642</v>
      </c>
    </row>
    <row r="31" spans="1:3" x14ac:dyDescent="0.25">
      <c r="A31" s="117">
        <v>43411</v>
      </c>
      <c r="B31" s="111" t="s">
        <v>643</v>
      </c>
      <c r="C31" s="111" t="s">
        <v>642</v>
      </c>
    </row>
    <row r="32" spans="1:3" x14ac:dyDescent="0.25">
      <c r="A32" s="117">
        <v>43894</v>
      </c>
      <c r="B32" s="111" t="s">
        <v>644</v>
      </c>
      <c r="C32" s="111" t="s">
        <v>645</v>
      </c>
    </row>
    <row r="33" spans="1:3" x14ac:dyDescent="0.25">
      <c r="A33" s="117">
        <v>43894</v>
      </c>
      <c r="B33" s="111" t="s">
        <v>646</v>
      </c>
      <c r="C33" s="111" t="s">
        <v>645</v>
      </c>
    </row>
    <row r="34" spans="1:3" x14ac:dyDescent="0.25">
      <c r="A34" s="117">
        <v>43894</v>
      </c>
      <c r="B34" s="111" t="s">
        <v>647</v>
      </c>
      <c r="C34" s="111" t="s">
        <v>645</v>
      </c>
    </row>
    <row r="35" spans="1:3" x14ac:dyDescent="0.25">
      <c r="A35" s="117">
        <v>44155</v>
      </c>
      <c r="B35" s="111" t="s">
        <v>648</v>
      </c>
      <c r="C35" s="111" t="s">
        <v>649</v>
      </c>
    </row>
    <row r="36" spans="1:3" x14ac:dyDescent="0.25">
      <c r="A36" s="117">
        <v>44155</v>
      </c>
      <c r="B36" s="111" t="s">
        <v>650</v>
      </c>
      <c r="C36" s="111" t="s">
        <v>649</v>
      </c>
    </row>
    <row r="37" spans="1:3" x14ac:dyDescent="0.25">
      <c r="A37" s="117">
        <v>44155</v>
      </c>
      <c r="B37" s="111" t="s">
        <v>651</v>
      </c>
      <c r="C37" s="111" t="s">
        <v>649</v>
      </c>
    </row>
    <row r="38" spans="1:3" x14ac:dyDescent="0.25">
      <c r="A38" s="117">
        <v>44615</v>
      </c>
      <c r="B38" s="111" t="s">
        <v>652</v>
      </c>
      <c r="C38" s="111" t="s">
        <v>653</v>
      </c>
    </row>
    <row r="39" spans="1:3" x14ac:dyDescent="0.25">
      <c r="A39" s="117">
        <v>44615</v>
      </c>
      <c r="B39" s="111" t="s">
        <v>654</v>
      </c>
      <c r="C39" s="111" t="s">
        <v>653</v>
      </c>
    </row>
    <row r="40" spans="1:3" x14ac:dyDescent="0.25">
      <c r="A40" s="117">
        <v>44615</v>
      </c>
      <c r="B40" s="111" t="s">
        <v>655</v>
      </c>
      <c r="C40" s="111" t="s">
        <v>653</v>
      </c>
    </row>
    <row r="41" spans="1:3" x14ac:dyDescent="0.25">
      <c r="A41" s="117">
        <v>44615</v>
      </c>
      <c r="B41" s="111" t="s">
        <v>657</v>
      </c>
      <c r="C41" s="111" t="s">
        <v>653</v>
      </c>
    </row>
    <row r="42" spans="1:3" x14ac:dyDescent="0.25">
      <c r="A42" s="117">
        <v>44697</v>
      </c>
      <c r="B42" s="111" t="s">
        <v>656</v>
      </c>
      <c r="C42" s="111" t="s">
        <v>653</v>
      </c>
    </row>
    <row r="43" spans="1:3" x14ac:dyDescent="0.25">
      <c r="A43" s="117">
        <v>44883</v>
      </c>
      <c r="B43" s="111" t="s">
        <v>658</v>
      </c>
      <c r="C43" s="111" t="s">
        <v>659</v>
      </c>
    </row>
    <row r="44" spans="1:3" x14ac:dyDescent="0.25">
      <c r="A44" s="117">
        <v>44883</v>
      </c>
      <c r="B44" s="111" t="s">
        <v>660</v>
      </c>
      <c r="C44" s="111" t="s">
        <v>659</v>
      </c>
    </row>
    <row r="45" spans="1:3" x14ac:dyDescent="0.25">
      <c r="A45" s="117">
        <v>45604</v>
      </c>
      <c r="B45" s="111" t="s">
        <v>668</v>
      </c>
      <c r="C45" s="111" t="s">
        <v>667</v>
      </c>
    </row>
    <row r="46" spans="1:3" x14ac:dyDescent="0.25">
      <c r="A46" s="117">
        <v>45604</v>
      </c>
      <c r="B46" s="111" t="s">
        <v>673</v>
      </c>
      <c r="C46" s="111" t="s">
        <v>667</v>
      </c>
    </row>
    <row r="47" spans="1:3" x14ac:dyDescent="0.25">
      <c r="A47" s="117">
        <v>45604</v>
      </c>
      <c r="B47" s="111" t="s">
        <v>669</v>
      </c>
      <c r="C47" s="111" t="s">
        <v>667</v>
      </c>
    </row>
    <row r="48" spans="1:3" x14ac:dyDescent="0.25">
      <c r="A48" s="117">
        <v>45616</v>
      </c>
      <c r="B48" s="111" t="s">
        <v>671</v>
      </c>
      <c r="C48" s="111" t="s">
        <v>667</v>
      </c>
    </row>
    <row r="49" spans="1:3" x14ac:dyDescent="0.25">
      <c r="A49" s="117">
        <v>45645</v>
      </c>
      <c r="B49" s="111" t="s">
        <v>683</v>
      </c>
      <c r="C49" s="111" t="s">
        <v>667</v>
      </c>
    </row>
    <row r="50" spans="1:3" x14ac:dyDescent="0.25">
      <c r="A50" s="117">
        <v>45863</v>
      </c>
      <c r="B50" s="111" t="s">
        <v>684</v>
      </c>
      <c r="C50" s="111" t="s">
        <v>667</v>
      </c>
    </row>
    <row r="51" spans="1:3" x14ac:dyDescent="0.25">
      <c r="A51" s="117">
        <v>46008</v>
      </c>
      <c r="B51" s="111" t="s">
        <v>745</v>
      </c>
      <c r="C51" s="111" t="s">
        <v>746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&amp;L&amp;F&amp;C&amp;A&amp;R25.07.2025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85"/>
  <sheetViews>
    <sheetView zoomScale="80" zoomScaleNormal="8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7.7109375" style="8" customWidth="1"/>
    <col min="9" max="16384" width="21.140625" style="7"/>
  </cols>
  <sheetData>
    <row r="1" spans="1:8" ht="36" x14ac:dyDescent="0.25">
      <c r="A1" s="21" t="s">
        <v>91</v>
      </c>
      <c r="B1" s="22"/>
      <c r="C1" s="23"/>
      <c r="D1" s="49"/>
      <c r="E1" s="24"/>
      <c r="F1" s="49"/>
      <c r="G1" s="50">
        <v>2</v>
      </c>
      <c r="H1" s="51" t="s">
        <v>674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54" x14ac:dyDescent="0.25">
      <c r="A4" s="28">
        <v>1</v>
      </c>
      <c r="B4" s="55" t="s">
        <v>276</v>
      </c>
      <c r="C4" s="56"/>
      <c r="D4" s="15">
        <v>111</v>
      </c>
      <c r="E4" s="57" t="s">
        <v>284</v>
      </c>
      <c r="F4" s="58"/>
      <c r="G4" s="15" t="s">
        <v>93</v>
      </c>
      <c r="H4" s="57" t="s">
        <v>320</v>
      </c>
    </row>
    <row r="5" spans="1:8" ht="18" x14ac:dyDescent="0.25">
      <c r="A5" s="28">
        <v>2</v>
      </c>
      <c r="B5" s="55" t="s">
        <v>277</v>
      </c>
      <c r="C5" s="56"/>
      <c r="D5" s="15">
        <v>114</v>
      </c>
      <c r="E5" s="57" t="s">
        <v>285</v>
      </c>
      <c r="F5" s="58"/>
      <c r="G5" s="15" t="s">
        <v>79</v>
      </c>
      <c r="H5" s="57" t="s">
        <v>321</v>
      </c>
    </row>
    <row r="6" spans="1:8" ht="18" x14ac:dyDescent="0.25">
      <c r="A6" s="28">
        <v>3</v>
      </c>
      <c r="B6" s="55" t="s">
        <v>278</v>
      </c>
      <c r="C6" s="56"/>
      <c r="D6" s="15">
        <v>117</v>
      </c>
      <c r="E6" s="57" t="s">
        <v>286</v>
      </c>
      <c r="F6" s="58"/>
      <c r="G6" s="15" t="s">
        <v>55</v>
      </c>
      <c r="H6" s="57" t="s">
        <v>322</v>
      </c>
    </row>
    <row r="7" spans="1:8" ht="18" x14ac:dyDescent="0.25">
      <c r="A7" s="28">
        <v>4</v>
      </c>
      <c r="B7" s="55" t="s">
        <v>279</v>
      </c>
      <c r="C7" s="56"/>
      <c r="D7" s="15">
        <v>118</v>
      </c>
      <c r="E7" s="57" t="s">
        <v>287</v>
      </c>
      <c r="F7" s="58"/>
      <c r="G7" s="15" t="s">
        <v>94</v>
      </c>
      <c r="H7" s="57" t="s">
        <v>325</v>
      </c>
    </row>
    <row r="8" spans="1:8" ht="18" x14ac:dyDescent="0.25">
      <c r="A8" s="28">
        <v>5</v>
      </c>
      <c r="B8" s="55" t="s">
        <v>280</v>
      </c>
      <c r="C8" s="56"/>
      <c r="D8" s="15">
        <v>119</v>
      </c>
      <c r="E8" s="57" t="s">
        <v>288</v>
      </c>
      <c r="F8" s="58"/>
      <c r="G8" s="15" t="s">
        <v>96</v>
      </c>
      <c r="H8" s="57" t="s">
        <v>329</v>
      </c>
    </row>
    <row r="9" spans="1:8" ht="18" x14ac:dyDescent="0.25">
      <c r="A9" s="28" t="s">
        <v>2</v>
      </c>
      <c r="B9" s="29" t="s">
        <v>283</v>
      </c>
      <c r="C9" s="30"/>
      <c r="D9" s="15">
        <v>121</v>
      </c>
      <c r="E9" s="57" t="s">
        <v>289</v>
      </c>
      <c r="F9" s="58"/>
      <c r="G9" s="15" t="s">
        <v>56</v>
      </c>
      <c r="H9" s="57" t="s">
        <v>330</v>
      </c>
    </row>
    <row r="10" spans="1:8" ht="18" x14ac:dyDescent="0.25">
      <c r="A10" s="30"/>
      <c r="B10" s="33"/>
      <c r="C10" s="30"/>
      <c r="D10" s="15">
        <v>130</v>
      </c>
      <c r="E10" s="57" t="s">
        <v>290</v>
      </c>
      <c r="F10" s="58"/>
      <c r="G10" s="15" t="s">
        <v>14</v>
      </c>
      <c r="H10" s="57" t="s">
        <v>333</v>
      </c>
    </row>
    <row r="11" spans="1:8" ht="18" x14ac:dyDescent="0.25">
      <c r="A11" s="30"/>
      <c r="B11" s="33"/>
      <c r="C11" s="30"/>
      <c r="D11" s="15">
        <v>132</v>
      </c>
      <c r="E11" s="57" t="s">
        <v>587</v>
      </c>
      <c r="F11" s="58"/>
      <c r="G11" s="15" t="s">
        <v>80</v>
      </c>
      <c r="H11" s="57" t="s">
        <v>334</v>
      </c>
    </row>
    <row r="12" spans="1:8" ht="36" x14ac:dyDescent="0.25">
      <c r="A12" s="30"/>
      <c r="B12" s="33"/>
      <c r="C12" s="30"/>
      <c r="D12" s="15">
        <v>140</v>
      </c>
      <c r="E12" s="57" t="s">
        <v>291</v>
      </c>
      <c r="F12" s="58"/>
      <c r="G12" s="15" t="s">
        <v>90</v>
      </c>
      <c r="H12" s="57" t="s">
        <v>591</v>
      </c>
    </row>
    <row r="13" spans="1:8" ht="18" x14ac:dyDescent="0.25">
      <c r="A13" s="30"/>
      <c r="B13" s="33"/>
      <c r="C13" s="30"/>
      <c r="D13" s="15">
        <v>150</v>
      </c>
      <c r="E13" s="57" t="s">
        <v>675</v>
      </c>
      <c r="F13" s="58"/>
      <c r="G13" s="15" t="s">
        <v>97</v>
      </c>
      <c r="H13" s="57" t="s">
        <v>336</v>
      </c>
    </row>
    <row r="14" spans="1:8" ht="18" x14ac:dyDescent="0.25">
      <c r="A14" s="30"/>
      <c r="B14" s="33"/>
      <c r="C14" s="30"/>
      <c r="D14" s="15">
        <v>160</v>
      </c>
      <c r="E14" s="57" t="s">
        <v>292</v>
      </c>
      <c r="F14" s="58"/>
      <c r="G14" s="15" t="s">
        <v>98</v>
      </c>
      <c r="H14" s="57" t="s">
        <v>339</v>
      </c>
    </row>
    <row r="15" spans="1:8" ht="36" x14ac:dyDescent="0.25">
      <c r="A15" s="30"/>
      <c r="B15" s="33"/>
      <c r="C15" s="30"/>
      <c r="D15" s="15">
        <v>161</v>
      </c>
      <c r="E15" s="57" t="s">
        <v>293</v>
      </c>
      <c r="F15" s="58"/>
      <c r="G15" s="15" t="s">
        <v>99</v>
      </c>
      <c r="H15" s="57" t="s">
        <v>340</v>
      </c>
    </row>
    <row r="16" spans="1:8" ht="18" x14ac:dyDescent="0.25">
      <c r="A16" s="30"/>
      <c r="B16" s="33"/>
      <c r="C16" s="30"/>
      <c r="D16" s="15">
        <v>162</v>
      </c>
      <c r="E16" s="57" t="s">
        <v>588</v>
      </c>
      <c r="F16" s="58"/>
      <c r="G16" s="15" t="s">
        <v>95</v>
      </c>
      <c r="H16" s="57" t="s">
        <v>341</v>
      </c>
    </row>
    <row r="17" spans="1:8" ht="36" x14ac:dyDescent="0.25">
      <c r="A17" s="30"/>
      <c r="B17" s="33"/>
      <c r="C17" s="30"/>
      <c r="D17" s="15">
        <v>175</v>
      </c>
      <c r="E17" s="57" t="s">
        <v>295</v>
      </c>
      <c r="F17" s="58"/>
      <c r="G17" s="15" t="s">
        <v>100</v>
      </c>
      <c r="H17" s="57" t="s">
        <v>342</v>
      </c>
    </row>
    <row r="18" spans="1:8" ht="18" x14ac:dyDescent="0.25">
      <c r="A18" s="30"/>
      <c r="B18" s="33"/>
      <c r="C18" s="30"/>
      <c r="D18" s="15">
        <v>181</v>
      </c>
      <c r="E18" s="57" t="s">
        <v>296</v>
      </c>
      <c r="F18" s="58"/>
      <c r="G18" s="15" t="s">
        <v>101</v>
      </c>
      <c r="H18" s="57" t="s">
        <v>343</v>
      </c>
    </row>
    <row r="19" spans="1:8" ht="18" x14ac:dyDescent="0.25">
      <c r="A19" s="30"/>
      <c r="B19" s="33"/>
      <c r="C19" s="30"/>
      <c r="D19" s="15">
        <v>187</v>
      </c>
      <c r="E19" s="57" t="s">
        <v>589</v>
      </c>
      <c r="F19" s="58"/>
      <c r="G19" s="15" t="s">
        <v>102</v>
      </c>
      <c r="H19" s="57" t="s">
        <v>344</v>
      </c>
    </row>
    <row r="20" spans="1:8" ht="18" x14ac:dyDescent="0.25">
      <c r="A20" s="30"/>
      <c r="B20" s="33"/>
      <c r="C20" s="30"/>
      <c r="D20" s="15">
        <v>190</v>
      </c>
      <c r="E20" s="57" t="s">
        <v>299</v>
      </c>
      <c r="F20" s="58"/>
      <c r="G20" s="15" t="s">
        <v>103</v>
      </c>
      <c r="H20" s="57" t="s">
        <v>345</v>
      </c>
    </row>
    <row r="21" spans="1:8" ht="36" x14ac:dyDescent="0.25">
      <c r="A21" s="30"/>
      <c r="B21" s="33"/>
      <c r="C21" s="30"/>
      <c r="D21" s="15">
        <v>611</v>
      </c>
      <c r="E21" s="57" t="s">
        <v>300</v>
      </c>
      <c r="F21" s="58"/>
      <c r="G21" s="15" t="s">
        <v>104</v>
      </c>
      <c r="H21" s="57" t="s">
        <v>346</v>
      </c>
    </row>
    <row r="22" spans="1:8" ht="18" x14ac:dyDescent="0.25">
      <c r="A22" s="30"/>
      <c r="B22" s="33"/>
      <c r="C22" s="30"/>
      <c r="D22" s="15">
        <v>640</v>
      </c>
      <c r="E22" s="57" t="s">
        <v>301</v>
      </c>
      <c r="F22" s="58"/>
      <c r="G22" s="15" t="s">
        <v>105</v>
      </c>
      <c r="H22" s="57" t="s">
        <v>347</v>
      </c>
    </row>
    <row r="23" spans="1:8" ht="18" x14ac:dyDescent="0.25">
      <c r="A23" s="30"/>
      <c r="B23" s="33"/>
      <c r="C23" s="30"/>
      <c r="D23" s="15">
        <v>642</v>
      </c>
      <c r="E23" s="57" t="s">
        <v>302</v>
      </c>
      <c r="F23" s="58"/>
      <c r="G23" s="15" t="s">
        <v>106</v>
      </c>
      <c r="H23" s="57" t="s">
        <v>348</v>
      </c>
    </row>
    <row r="24" spans="1:8" ht="18" x14ac:dyDescent="0.25">
      <c r="A24" s="30"/>
      <c r="B24" s="33"/>
      <c r="C24" s="30"/>
      <c r="D24" s="15">
        <v>650</v>
      </c>
      <c r="E24" s="57" t="s">
        <v>303</v>
      </c>
      <c r="F24" s="58"/>
      <c r="G24" s="15" t="s">
        <v>107</v>
      </c>
      <c r="H24" s="57" t="s">
        <v>349</v>
      </c>
    </row>
    <row r="25" spans="1:8" ht="18" x14ac:dyDescent="0.25">
      <c r="A25" s="30"/>
      <c r="B25" s="33"/>
      <c r="C25" s="30"/>
      <c r="D25" s="15">
        <v>653</v>
      </c>
      <c r="E25" s="57" t="s">
        <v>304</v>
      </c>
      <c r="F25" s="58"/>
      <c r="G25" s="15" t="s">
        <v>108</v>
      </c>
      <c r="H25" s="57" t="s">
        <v>350</v>
      </c>
    </row>
    <row r="26" spans="1:8" ht="18" x14ac:dyDescent="0.25">
      <c r="A26" s="30"/>
      <c r="B26" s="33"/>
      <c r="C26" s="30"/>
      <c r="D26" s="15">
        <v>654</v>
      </c>
      <c r="E26" s="57" t="s">
        <v>305</v>
      </c>
      <c r="F26" s="58"/>
      <c r="G26" s="15" t="s">
        <v>109</v>
      </c>
      <c r="H26" s="57" t="s">
        <v>351</v>
      </c>
    </row>
    <row r="27" spans="1:8" ht="18" x14ac:dyDescent="0.25">
      <c r="A27" s="30"/>
      <c r="B27" s="33"/>
      <c r="C27" s="30"/>
      <c r="D27" s="15">
        <v>670</v>
      </c>
      <c r="E27" s="57" t="s">
        <v>307</v>
      </c>
      <c r="F27" s="58"/>
      <c r="G27" s="15" t="s">
        <v>110</v>
      </c>
      <c r="H27" s="57" t="s">
        <v>352</v>
      </c>
    </row>
    <row r="28" spans="1:8" ht="18" x14ac:dyDescent="0.25">
      <c r="A28" s="30"/>
      <c r="B28" s="33"/>
      <c r="C28" s="30"/>
      <c r="D28" s="15">
        <v>690</v>
      </c>
      <c r="E28" s="57" t="s">
        <v>308</v>
      </c>
      <c r="F28" s="58"/>
      <c r="G28" s="15" t="s">
        <v>111</v>
      </c>
      <c r="H28" s="57" t="s">
        <v>353</v>
      </c>
    </row>
    <row r="29" spans="1:8" ht="18" x14ac:dyDescent="0.25">
      <c r="A29" s="30"/>
      <c r="B29" s="33"/>
      <c r="C29" s="30"/>
      <c r="D29" s="15">
        <v>719</v>
      </c>
      <c r="E29" s="57" t="s">
        <v>309</v>
      </c>
      <c r="F29" s="58"/>
      <c r="G29" s="15" t="s">
        <v>112</v>
      </c>
      <c r="H29" s="57" t="s">
        <v>354</v>
      </c>
    </row>
    <row r="30" spans="1:8" ht="36" x14ac:dyDescent="0.25">
      <c r="A30" s="30"/>
      <c r="B30" s="33"/>
      <c r="C30" s="30"/>
      <c r="D30" s="15">
        <v>788</v>
      </c>
      <c r="E30" s="57" t="s">
        <v>676</v>
      </c>
      <c r="F30" s="58"/>
      <c r="G30" s="15" t="s">
        <v>113</v>
      </c>
      <c r="H30" s="57" t="s">
        <v>355</v>
      </c>
    </row>
    <row r="31" spans="1:8" ht="18" x14ac:dyDescent="0.25">
      <c r="A31" s="30"/>
      <c r="B31" s="33"/>
      <c r="C31" s="30"/>
      <c r="D31" s="15" t="s">
        <v>16</v>
      </c>
      <c r="E31" s="57" t="s">
        <v>312</v>
      </c>
      <c r="F31" s="58"/>
      <c r="G31" s="15" t="s">
        <v>114</v>
      </c>
      <c r="H31" s="57" t="s">
        <v>356</v>
      </c>
    </row>
    <row r="32" spans="1:8" ht="18" x14ac:dyDescent="0.25">
      <c r="A32" s="30"/>
      <c r="B32" s="33"/>
      <c r="C32" s="30"/>
      <c r="D32" s="15" t="s">
        <v>92</v>
      </c>
      <c r="E32" s="57" t="s">
        <v>314</v>
      </c>
      <c r="F32" s="58"/>
      <c r="G32" s="15" t="s">
        <v>115</v>
      </c>
      <c r="H32" s="57" t="s">
        <v>357</v>
      </c>
    </row>
    <row r="33" spans="1:8" ht="18" x14ac:dyDescent="0.25">
      <c r="A33" s="30"/>
      <c r="B33" s="33"/>
      <c r="C33" s="30"/>
      <c r="D33" s="15" t="s">
        <v>89</v>
      </c>
      <c r="E33" s="57" t="s">
        <v>315</v>
      </c>
      <c r="F33" s="58"/>
      <c r="G33" s="15" t="s">
        <v>116</v>
      </c>
      <c r="H33" s="57" t="s">
        <v>358</v>
      </c>
    </row>
    <row r="34" spans="1:8" ht="18" x14ac:dyDescent="0.25">
      <c r="A34" s="30"/>
      <c r="B34" s="33"/>
      <c r="C34" s="30"/>
      <c r="D34" s="15" t="s">
        <v>15</v>
      </c>
      <c r="E34" s="57" t="s">
        <v>316</v>
      </c>
      <c r="F34" s="58"/>
      <c r="G34" s="15" t="s">
        <v>13</v>
      </c>
      <c r="H34" s="57" t="s">
        <v>359</v>
      </c>
    </row>
    <row r="35" spans="1:8" ht="18" x14ac:dyDescent="0.25">
      <c r="A35" s="30"/>
      <c r="B35" s="33"/>
      <c r="C35" s="30"/>
      <c r="D35" s="15" t="s">
        <v>78</v>
      </c>
      <c r="E35" s="57" t="s">
        <v>319</v>
      </c>
      <c r="F35" s="58"/>
      <c r="G35" s="15" t="s">
        <v>158</v>
      </c>
      <c r="H35" s="57" t="s">
        <v>338</v>
      </c>
    </row>
    <row r="36" spans="1:8" ht="18" x14ac:dyDescent="0.25">
      <c r="A36" s="30"/>
      <c r="B36" s="33"/>
      <c r="C36" s="30"/>
      <c r="D36" s="1"/>
      <c r="E36" s="59"/>
      <c r="F36" s="58"/>
      <c r="G36" s="1"/>
      <c r="H36" s="59"/>
    </row>
    <row r="37" spans="1:8" ht="18" x14ac:dyDescent="0.25">
      <c r="A37" s="35" t="s">
        <v>29</v>
      </c>
      <c r="B37" s="60"/>
      <c r="C37" s="58"/>
      <c r="D37" s="35" t="s">
        <v>29</v>
      </c>
      <c r="E37" s="60"/>
      <c r="F37" s="56"/>
      <c r="G37" s="61" t="s">
        <v>54</v>
      </c>
      <c r="H37" s="62"/>
    </row>
    <row r="38" spans="1:8" ht="18" x14ac:dyDescent="0.25">
      <c r="A38" s="41">
        <v>132</v>
      </c>
      <c r="B38" s="63" t="s">
        <v>448</v>
      </c>
      <c r="C38" s="58"/>
      <c r="D38" s="41" t="s">
        <v>182</v>
      </c>
      <c r="E38" s="63" t="s">
        <v>503</v>
      </c>
      <c r="F38" s="56"/>
      <c r="G38" s="28">
        <v>1</v>
      </c>
      <c r="H38" s="29" t="s">
        <v>562</v>
      </c>
    </row>
    <row r="39" spans="1:8" ht="18" x14ac:dyDescent="0.25">
      <c r="A39" s="41">
        <v>231</v>
      </c>
      <c r="B39" s="63" t="s">
        <v>449</v>
      </c>
      <c r="C39" s="58"/>
      <c r="D39" s="41" t="s">
        <v>183</v>
      </c>
      <c r="E39" s="63" t="s">
        <v>504</v>
      </c>
      <c r="F39" s="56"/>
      <c r="G39" s="28">
        <v>2</v>
      </c>
      <c r="H39" s="29" t="s">
        <v>563</v>
      </c>
    </row>
    <row r="40" spans="1:8" ht="18" x14ac:dyDescent="0.25">
      <c r="A40" s="41">
        <v>331</v>
      </c>
      <c r="B40" s="63" t="s">
        <v>450</v>
      </c>
      <c r="C40" s="58"/>
      <c r="D40" s="41" t="s">
        <v>184</v>
      </c>
      <c r="E40" s="63" t="s">
        <v>505</v>
      </c>
      <c r="F40" s="56"/>
      <c r="G40" s="28" t="s">
        <v>8</v>
      </c>
      <c r="H40" s="29" t="s">
        <v>680</v>
      </c>
    </row>
    <row r="41" spans="1:8" ht="18" x14ac:dyDescent="0.25">
      <c r="A41" s="41" t="s">
        <v>57</v>
      </c>
      <c r="B41" s="63" t="s">
        <v>451</v>
      </c>
      <c r="C41" s="58"/>
      <c r="D41" s="41" t="s">
        <v>185</v>
      </c>
      <c r="E41" s="63" t="s">
        <v>506</v>
      </c>
      <c r="F41" s="56"/>
      <c r="G41" s="28" t="s">
        <v>53</v>
      </c>
      <c r="H41" s="29" t="s">
        <v>564</v>
      </c>
    </row>
    <row r="42" spans="1:8" ht="18" x14ac:dyDescent="0.25">
      <c r="A42" s="41" t="s">
        <v>173</v>
      </c>
      <c r="B42" s="63" t="s">
        <v>452</v>
      </c>
      <c r="C42" s="58"/>
      <c r="D42" s="41" t="s">
        <v>186</v>
      </c>
      <c r="E42" s="63" t="s">
        <v>507</v>
      </c>
      <c r="F42" s="56"/>
      <c r="G42" s="28" t="s">
        <v>52</v>
      </c>
      <c r="H42" s="29" t="s">
        <v>565</v>
      </c>
    </row>
    <row r="43" spans="1:8" ht="18" x14ac:dyDescent="0.25">
      <c r="A43" s="41" t="s">
        <v>28</v>
      </c>
      <c r="B43" s="63" t="s">
        <v>453</v>
      </c>
      <c r="C43" s="58"/>
      <c r="D43" s="41" t="s">
        <v>18</v>
      </c>
      <c r="E43" s="63" t="s">
        <v>524</v>
      </c>
      <c r="F43" s="56"/>
      <c r="G43" s="28" t="s">
        <v>662</v>
      </c>
      <c r="H43" s="29" t="s">
        <v>663</v>
      </c>
    </row>
    <row r="44" spans="1:8" ht="18" x14ac:dyDescent="0.25">
      <c r="A44" s="41" t="s">
        <v>27</v>
      </c>
      <c r="B44" s="63" t="s">
        <v>26</v>
      </c>
      <c r="C44" s="58"/>
      <c r="E44" s="7"/>
      <c r="F44" s="56"/>
      <c r="G44" s="28" t="s">
        <v>7</v>
      </c>
      <c r="H44" s="29" t="s">
        <v>566</v>
      </c>
    </row>
    <row r="45" spans="1:8" ht="18" x14ac:dyDescent="0.25">
      <c r="A45" s="41" t="s">
        <v>25</v>
      </c>
      <c r="B45" s="63" t="s">
        <v>454</v>
      </c>
      <c r="C45" s="58"/>
      <c r="D45" s="64" t="s">
        <v>42</v>
      </c>
      <c r="E45" s="65"/>
      <c r="F45" s="56"/>
      <c r="G45" s="28" t="s">
        <v>6</v>
      </c>
      <c r="H45" s="55" t="s">
        <v>567</v>
      </c>
    </row>
    <row r="46" spans="1:8" ht="20.25" customHeight="1" x14ac:dyDescent="0.25">
      <c r="A46" s="41" t="s">
        <v>24</v>
      </c>
      <c r="B46" s="63" t="s">
        <v>455</v>
      </c>
      <c r="C46" s="58"/>
      <c r="D46" s="28">
        <v>1</v>
      </c>
      <c r="E46" s="55" t="s">
        <v>679</v>
      </c>
      <c r="F46" s="56"/>
      <c r="G46" s="28" t="s">
        <v>40</v>
      </c>
      <c r="H46" s="29" t="s">
        <v>568</v>
      </c>
    </row>
    <row r="47" spans="1:8" ht="36" x14ac:dyDescent="0.25">
      <c r="A47" s="41" t="s">
        <v>167</v>
      </c>
      <c r="B47" s="63" t="s">
        <v>468</v>
      </c>
      <c r="C47" s="58"/>
      <c r="D47" s="43">
        <v>3</v>
      </c>
      <c r="E47" s="55" t="s">
        <v>525</v>
      </c>
      <c r="F47" s="56"/>
      <c r="G47" s="28" t="s">
        <v>51</v>
      </c>
      <c r="H47" s="29" t="s">
        <v>569</v>
      </c>
    </row>
    <row r="48" spans="1:8" ht="36" x14ac:dyDescent="0.25">
      <c r="A48" s="41" t="s">
        <v>58</v>
      </c>
      <c r="B48" s="63" t="s">
        <v>469</v>
      </c>
      <c r="C48" s="58"/>
      <c r="D48" s="43">
        <v>4</v>
      </c>
      <c r="E48" s="55" t="s">
        <v>526</v>
      </c>
      <c r="F48" s="56"/>
      <c r="G48" s="45" t="s">
        <v>39</v>
      </c>
      <c r="H48" s="29" t="s">
        <v>570</v>
      </c>
    </row>
    <row r="49" spans="1:8" ht="18" x14ac:dyDescent="0.25">
      <c r="A49" s="41" t="s">
        <v>59</v>
      </c>
      <c r="B49" s="42" t="s">
        <v>470</v>
      </c>
      <c r="C49" s="58"/>
      <c r="D49" s="28">
        <v>7</v>
      </c>
      <c r="E49" s="55" t="s">
        <v>527</v>
      </c>
      <c r="F49" s="56"/>
      <c r="G49" s="28" t="s">
        <v>38</v>
      </c>
      <c r="H49" s="29" t="s">
        <v>571</v>
      </c>
    </row>
    <row r="50" spans="1:8" ht="18" x14ac:dyDescent="0.25">
      <c r="A50" s="41" t="s">
        <v>60</v>
      </c>
      <c r="B50" s="42" t="s">
        <v>472</v>
      </c>
      <c r="C50" s="58"/>
      <c r="D50" s="28">
        <v>9</v>
      </c>
      <c r="E50" s="55" t="s">
        <v>528</v>
      </c>
      <c r="F50" s="56"/>
      <c r="G50" s="28" t="s">
        <v>37</v>
      </c>
      <c r="H50" s="29" t="s">
        <v>572</v>
      </c>
    </row>
    <row r="51" spans="1:8" ht="18" x14ac:dyDescent="0.25">
      <c r="A51" s="41" t="s">
        <v>168</v>
      </c>
      <c r="B51" s="63" t="s">
        <v>473</v>
      </c>
      <c r="C51" s="58"/>
      <c r="D51" s="28">
        <v>12</v>
      </c>
      <c r="E51" s="55" t="s">
        <v>529</v>
      </c>
      <c r="F51" s="56"/>
      <c r="G51" s="45" t="s">
        <v>5</v>
      </c>
      <c r="H51" s="29" t="s">
        <v>573</v>
      </c>
    </row>
    <row r="52" spans="1:8" ht="18" x14ac:dyDescent="0.25">
      <c r="A52" s="41" t="s">
        <v>61</v>
      </c>
      <c r="B52" s="42" t="s">
        <v>474</v>
      </c>
      <c r="C52" s="58"/>
      <c r="D52" s="28">
        <v>14</v>
      </c>
      <c r="E52" s="55" t="s">
        <v>530</v>
      </c>
      <c r="F52" s="56"/>
      <c r="G52" s="28" t="s">
        <v>36</v>
      </c>
      <c r="H52" s="29" t="s">
        <v>574</v>
      </c>
    </row>
    <row r="53" spans="1:8" ht="36" x14ac:dyDescent="0.25">
      <c r="A53" s="41" t="s">
        <v>62</v>
      </c>
      <c r="B53" s="63" t="s">
        <v>475</v>
      </c>
      <c r="C53" s="58"/>
      <c r="D53" s="28" t="s">
        <v>8</v>
      </c>
      <c r="E53" s="55" t="s">
        <v>531</v>
      </c>
      <c r="F53" s="56"/>
      <c r="G53" s="28" t="s">
        <v>3</v>
      </c>
      <c r="H53" s="29" t="s">
        <v>575</v>
      </c>
    </row>
    <row r="54" spans="1:8" ht="18" x14ac:dyDescent="0.25">
      <c r="A54" s="41" t="s">
        <v>174</v>
      </c>
      <c r="B54" s="63" t="s">
        <v>476</v>
      </c>
      <c r="C54" s="58"/>
      <c r="D54" s="45" t="s">
        <v>41</v>
      </c>
      <c r="E54" s="55" t="s">
        <v>532</v>
      </c>
      <c r="F54" s="56"/>
      <c r="G54" s="28" t="s">
        <v>2</v>
      </c>
      <c r="H54" s="55" t="s">
        <v>576</v>
      </c>
    </row>
    <row r="55" spans="1:8" ht="18" x14ac:dyDescent="0.25">
      <c r="A55" s="41" t="s">
        <v>175</v>
      </c>
      <c r="B55" s="63" t="s">
        <v>176</v>
      </c>
      <c r="C55" s="58"/>
      <c r="D55" s="45" t="s">
        <v>7</v>
      </c>
      <c r="E55" s="55" t="s">
        <v>533</v>
      </c>
      <c r="F55" s="56"/>
      <c r="G55" s="45" t="s">
        <v>33</v>
      </c>
      <c r="H55" s="29" t="s">
        <v>577</v>
      </c>
    </row>
    <row r="56" spans="1:8" ht="18" x14ac:dyDescent="0.25">
      <c r="A56" s="41" t="s">
        <v>177</v>
      </c>
      <c r="B56" s="63" t="s">
        <v>477</v>
      </c>
      <c r="C56" s="58"/>
      <c r="D56" s="28" t="s">
        <v>6</v>
      </c>
      <c r="E56" s="55" t="s">
        <v>534</v>
      </c>
      <c r="F56" s="56"/>
      <c r="G56" s="28" t="s">
        <v>1</v>
      </c>
      <c r="H56" s="29" t="s">
        <v>681</v>
      </c>
    </row>
    <row r="57" spans="1:8" ht="18" x14ac:dyDescent="0.25">
      <c r="A57" s="41" t="s">
        <v>75</v>
      </c>
      <c r="B57" s="63" t="s">
        <v>478</v>
      </c>
      <c r="C57" s="58"/>
      <c r="D57" s="28" t="s">
        <v>40</v>
      </c>
      <c r="E57" s="55" t="s">
        <v>535</v>
      </c>
      <c r="F57" s="56"/>
      <c r="G57" s="28" t="s">
        <v>0</v>
      </c>
      <c r="H57" s="29" t="s">
        <v>578</v>
      </c>
    </row>
    <row r="58" spans="1:8" ht="18" x14ac:dyDescent="0.25">
      <c r="A58" s="41" t="s">
        <v>63</v>
      </c>
      <c r="B58" s="63" t="s">
        <v>479</v>
      </c>
      <c r="C58" s="58"/>
      <c r="D58" s="28" t="s">
        <v>39</v>
      </c>
      <c r="E58" s="55" t="s">
        <v>536</v>
      </c>
      <c r="F58" s="56"/>
      <c r="G58" s="28" t="s">
        <v>85</v>
      </c>
      <c r="H58" s="29" t="s">
        <v>579</v>
      </c>
    </row>
    <row r="59" spans="1:8" ht="18" x14ac:dyDescent="0.25">
      <c r="A59" s="41" t="s">
        <v>64</v>
      </c>
      <c r="B59" s="63" t="s">
        <v>481</v>
      </c>
      <c r="C59" s="58"/>
      <c r="D59" s="28" t="s">
        <v>38</v>
      </c>
      <c r="E59" s="55" t="s">
        <v>537</v>
      </c>
      <c r="F59" s="56"/>
      <c r="G59" s="28" t="s">
        <v>88</v>
      </c>
      <c r="H59" s="29" t="s">
        <v>580</v>
      </c>
    </row>
    <row r="60" spans="1:8" ht="18" x14ac:dyDescent="0.25">
      <c r="A60" s="41" t="s">
        <v>65</v>
      </c>
      <c r="B60" s="63" t="s">
        <v>483</v>
      </c>
      <c r="C60" s="58"/>
      <c r="D60" s="28" t="s">
        <v>211</v>
      </c>
      <c r="E60" s="55" t="s">
        <v>538</v>
      </c>
      <c r="F60" s="56"/>
      <c r="G60" s="43" t="s">
        <v>31</v>
      </c>
      <c r="H60" s="29" t="s">
        <v>581</v>
      </c>
    </row>
    <row r="61" spans="1:8" ht="18" x14ac:dyDescent="0.25">
      <c r="A61" s="41" t="s">
        <v>76</v>
      </c>
      <c r="B61" s="63" t="s">
        <v>484</v>
      </c>
      <c r="C61" s="30"/>
      <c r="D61" s="28" t="s">
        <v>212</v>
      </c>
      <c r="E61" s="55" t="s">
        <v>539</v>
      </c>
      <c r="F61" s="56"/>
      <c r="G61" s="28" t="s">
        <v>50</v>
      </c>
      <c r="H61" s="29" t="s">
        <v>582</v>
      </c>
    </row>
    <row r="62" spans="1:8" ht="18" x14ac:dyDescent="0.25">
      <c r="A62" s="41" t="s">
        <v>77</v>
      </c>
      <c r="B62" s="66" t="s">
        <v>485</v>
      </c>
      <c r="C62" s="30"/>
      <c r="D62" s="28" t="s">
        <v>37</v>
      </c>
      <c r="E62" s="55" t="s">
        <v>540</v>
      </c>
      <c r="F62" s="56"/>
      <c r="G62" s="44" t="s">
        <v>672</v>
      </c>
      <c r="H62" s="29" t="s">
        <v>271</v>
      </c>
    </row>
    <row r="63" spans="1:8" ht="18" x14ac:dyDescent="0.25">
      <c r="A63" s="41" t="s">
        <v>66</v>
      </c>
      <c r="B63" s="63" t="s">
        <v>487</v>
      </c>
      <c r="C63" s="30"/>
      <c r="D63" s="28" t="s">
        <v>5</v>
      </c>
      <c r="E63" s="55" t="s">
        <v>541</v>
      </c>
      <c r="F63" s="56"/>
      <c r="G63" s="28" t="s">
        <v>30</v>
      </c>
      <c r="H63" s="29" t="s">
        <v>737</v>
      </c>
    </row>
    <row r="64" spans="1:8" ht="18" x14ac:dyDescent="0.25">
      <c r="A64" s="41" t="s">
        <v>169</v>
      </c>
      <c r="B64" s="63" t="s">
        <v>488</v>
      </c>
      <c r="C64" s="30"/>
      <c r="D64" s="28" t="s">
        <v>81</v>
      </c>
      <c r="E64" s="55" t="s">
        <v>543</v>
      </c>
      <c r="F64" s="56"/>
      <c r="G64" s="28" t="s">
        <v>49</v>
      </c>
      <c r="H64" s="29" t="s">
        <v>584</v>
      </c>
    </row>
    <row r="65" spans="1:8" ht="36" x14ac:dyDescent="0.25">
      <c r="A65" s="41" t="s">
        <v>67</v>
      </c>
      <c r="B65" s="63" t="s">
        <v>489</v>
      </c>
      <c r="C65" s="30"/>
      <c r="D65" s="28" t="s">
        <v>36</v>
      </c>
      <c r="E65" s="55" t="s">
        <v>544</v>
      </c>
      <c r="F65" s="56"/>
      <c r="G65" s="28" t="s">
        <v>48</v>
      </c>
      <c r="H65" s="29" t="s">
        <v>738</v>
      </c>
    </row>
    <row r="66" spans="1:8" ht="18" customHeight="1" x14ac:dyDescent="0.25">
      <c r="A66" s="41" t="s">
        <v>170</v>
      </c>
      <c r="B66" s="63" t="s">
        <v>491</v>
      </c>
      <c r="C66" s="30"/>
      <c r="D66" s="28" t="s">
        <v>82</v>
      </c>
      <c r="E66" s="55" t="s">
        <v>545</v>
      </c>
      <c r="F66" s="56"/>
      <c r="G66" s="28" t="s">
        <v>47</v>
      </c>
      <c r="H66" s="29" t="s">
        <v>739</v>
      </c>
    </row>
    <row r="67" spans="1:8" ht="36" x14ac:dyDescent="0.25">
      <c r="A67" s="41" t="s">
        <v>68</v>
      </c>
      <c r="B67" s="63" t="s">
        <v>493</v>
      </c>
      <c r="C67" s="30"/>
      <c r="D67" s="28" t="s">
        <v>35</v>
      </c>
      <c r="E67" s="55" t="s">
        <v>546</v>
      </c>
      <c r="F67" s="56"/>
      <c r="G67" s="28" t="s">
        <v>46</v>
      </c>
      <c r="H67" s="29" t="s">
        <v>740</v>
      </c>
    </row>
    <row r="68" spans="1:8" ht="36" x14ac:dyDescent="0.25">
      <c r="A68" s="41" t="s">
        <v>178</v>
      </c>
      <c r="B68" s="63" t="s">
        <v>494</v>
      </c>
      <c r="C68" s="23"/>
      <c r="D68" s="28" t="s">
        <v>83</v>
      </c>
      <c r="E68" s="55" t="s">
        <v>547</v>
      </c>
      <c r="F68" s="49"/>
      <c r="G68" s="28" t="s">
        <v>45</v>
      </c>
      <c r="H68" s="29" t="s">
        <v>741</v>
      </c>
    </row>
    <row r="69" spans="1:8" ht="36" x14ac:dyDescent="0.25">
      <c r="A69" s="41" t="s">
        <v>179</v>
      </c>
      <c r="B69" s="63" t="s">
        <v>495</v>
      </c>
      <c r="C69" s="23"/>
      <c r="D69" s="28" t="s">
        <v>4</v>
      </c>
      <c r="E69" s="55" t="s">
        <v>548</v>
      </c>
      <c r="F69" s="49"/>
      <c r="G69" s="28" t="s">
        <v>44</v>
      </c>
      <c r="H69" s="29" t="s">
        <v>742</v>
      </c>
    </row>
    <row r="70" spans="1:8" ht="18" x14ac:dyDescent="0.25">
      <c r="A70" s="41" t="s">
        <v>69</v>
      </c>
      <c r="B70" s="63" t="s">
        <v>70</v>
      </c>
      <c r="C70" s="23"/>
      <c r="D70" s="28" t="s">
        <v>3</v>
      </c>
      <c r="E70" s="55" t="s">
        <v>549</v>
      </c>
      <c r="F70" s="49"/>
      <c r="G70" s="28" t="s">
        <v>43</v>
      </c>
      <c r="H70" s="29" t="s">
        <v>585</v>
      </c>
    </row>
    <row r="71" spans="1:8" ht="36" x14ac:dyDescent="0.25">
      <c r="A71" s="41" t="s">
        <v>71</v>
      </c>
      <c r="B71" s="63" t="s">
        <v>496</v>
      </c>
      <c r="C71" s="23"/>
      <c r="D71" s="28" t="s">
        <v>84</v>
      </c>
      <c r="E71" s="55" t="s">
        <v>550</v>
      </c>
      <c r="F71" s="49"/>
      <c r="G71" s="28" t="s">
        <v>263</v>
      </c>
      <c r="H71" s="29" t="s">
        <v>743</v>
      </c>
    </row>
    <row r="72" spans="1:8" ht="36" x14ac:dyDescent="0.25">
      <c r="A72" s="41" t="s">
        <v>72</v>
      </c>
      <c r="B72" s="63" t="s">
        <v>498</v>
      </c>
      <c r="C72" s="23"/>
      <c r="D72" s="28" t="s">
        <v>2</v>
      </c>
      <c r="E72" s="55" t="s">
        <v>551</v>
      </c>
      <c r="F72" s="49"/>
      <c r="G72" s="28" t="s">
        <v>264</v>
      </c>
      <c r="H72" s="29" t="s">
        <v>744</v>
      </c>
    </row>
    <row r="73" spans="1:8" ht="18" x14ac:dyDescent="0.25">
      <c r="A73" s="41" t="s">
        <v>73</v>
      </c>
      <c r="B73" s="63" t="s">
        <v>74</v>
      </c>
      <c r="C73" s="23"/>
      <c r="D73" s="28" t="s">
        <v>34</v>
      </c>
      <c r="E73" s="55" t="s">
        <v>552</v>
      </c>
      <c r="F73" s="49"/>
      <c r="G73" s="28" t="s">
        <v>586</v>
      </c>
      <c r="H73" s="29" t="s">
        <v>691</v>
      </c>
    </row>
    <row r="74" spans="1:8" ht="18" x14ac:dyDescent="0.25">
      <c r="A74" s="41" t="s">
        <v>180</v>
      </c>
      <c r="B74" s="63" t="s">
        <v>500</v>
      </c>
      <c r="C74" s="23"/>
      <c r="D74" s="28" t="s">
        <v>33</v>
      </c>
      <c r="E74" s="55" t="s">
        <v>553</v>
      </c>
      <c r="F74" s="49"/>
      <c r="G74" s="23"/>
      <c r="H74" s="24"/>
    </row>
    <row r="75" spans="1:8" ht="18" x14ac:dyDescent="0.25">
      <c r="A75" s="41" t="s">
        <v>181</v>
      </c>
      <c r="B75" s="63" t="s">
        <v>501</v>
      </c>
      <c r="C75" s="23"/>
      <c r="D75" s="28" t="s">
        <v>0</v>
      </c>
      <c r="E75" s="55" t="s">
        <v>554</v>
      </c>
      <c r="F75" s="49"/>
      <c r="G75" s="149" t="s">
        <v>665</v>
      </c>
      <c r="H75" s="149"/>
    </row>
    <row r="76" spans="1:8" ht="18" x14ac:dyDescent="0.25">
      <c r="A76" s="41" t="s">
        <v>171</v>
      </c>
      <c r="B76" s="63" t="s">
        <v>502</v>
      </c>
      <c r="C76" s="23"/>
      <c r="D76" s="28" t="s">
        <v>85</v>
      </c>
      <c r="E76" s="55" t="s">
        <v>555</v>
      </c>
      <c r="F76" s="49"/>
      <c r="G76" s="149" t="s">
        <v>664</v>
      </c>
      <c r="H76" s="149"/>
    </row>
    <row r="77" spans="1:8" ht="18" x14ac:dyDescent="0.25">
      <c r="A77" s="41" t="s">
        <v>197</v>
      </c>
      <c r="B77" s="63" t="s">
        <v>461</v>
      </c>
      <c r="C77" s="23"/>
      <c r="D77" s="28" t="s">
        <v>32</v>
      </c>
      <c r="E77" s="55" t="s">
        <v>556</v>
      </c>
      <c r="F77" s="49"/>
      <c r="G77" s="149" t="s">
        <v>666</v>
      </c>
      <c r="H77" s="149"/>
    </row>
    <row r="78" spans="1:8" ht="18" x14ac:dyDescent="0.25">
      <c r="A78" s="41" t="s">
        <v>23</v>
      </c>
      <c r="B78" s="63" t="s">
        <v>511</v>
      </c>
      <c r="C78" s="23"/>
      <c r="D78" s="28" t="s">
        <v>86</v>
      </c>
      <c r="E78" s="55" t="s">
        <v>557</v>
      </c>
      <c r="F78" s="49"/>
    </row>
    <row r="79" spans="1:8" ht="18" customHeight="1" x14ac:dyDescent="0.25">
      <c r="A79" s="41" t="s">
        <v>172</v>
      </c>
      <c r="B79" s="63" t="s">
        <v>514</v>
      </c>
      <c r="C79" s="23"/>
      <c r="D79" s="28" t="s">
        <v>87</v>
      </c>
      <c r="E79" s="55" t="s">
        <v>559</v>
      </c>
      <c r="F79" s="49"/>
      <c r="G79" s="23"/>
      <c r="H79" s="22"/>
    </row>
    <row r="80" spans="1:8" ht="18" x14ac:dyDescent="0.25">
      <c r="A80" s="41" t="s">
        <v>22</v>
      </c>
      <c r="B80" s="63" t="s">
        <v>518</v>
      </c>
      <c r="C80" s="23"/>
      <c r="D80" s="28" t="s">
        <v>31</v>
      </c>
      <c r="E80" s="55" t="s">
        <v>560</v>
      </c>
      <c r="F80" s="49"/>
      <c r="G80" s="23"/>
      <c r="H80" s="22"/>
    </row>
    <row r="81" spans="1:8" ht="18.75" thickBot="1" x14ac:dyDescent="0.3">
      <c r="A81" s="41" t="s">
        <v>21</v>
      </c>
      <c r="B81" s="63" t="s">
        <v>678</v>
      </c>
      <c r="C81" s="23"/>
      <c r="D81" s="28" t="s">
        <v>30</v>
      </c>
      <c r="E81" s="55" t="s">
        <v>561</v>
      </c>
      <c r="F81" s="49"/>
      <c r="G81" s="49"/>
      <c r="H81" s="24"/>
    </row>
    <row r="82" spans="1:8" ht="18" x14ac:dyDescent="0.25">
      <c r="A82" s="41" t="s">
        <v>20</v>
      </c>
      <c r="B82" s="63" t="s">
        <v>521</v>
      </c>
      <c r="C82" s="23"/>
      <c r="D82" s="46"/>
      <c r="E82" s="143" t="s">
        <v>274</v>
      </c>
      <c r="F82" s="143"/>
      <c r="G82" s="144"/>
      <c r="H82" s="24"/>
    </row>
    <row r="83" spans="1:8" ht="18" x14ac:dyDescent="0.25">
      <c r="A83" s="41" t="s">
        <v>19</v>
      </c>
      <c r="B83" s="63" t="s">
        <v>523</v>
      </c>
      <c r="C83" s="23"/>
      <c r="D83" s="47"/>
      <c r="E83" s="145"/>
      <c r="F83" s="145"/>
      <c r="G83" s="146"/>
      <c r="H83" s="24"/>
    </row>
    <row r="84" spans="1:8" ht="15.75" thickBot="1" x14ac:dyDescent="0.3">
      <c r="A84" s="23"/>
      <c r="B84" s="22"/>
      <c r="C84" s="23"/>
      <c r="D84" s="48"/>
      <c r="E84" s="147"/>
      <c r="F84" s="147"/>
      <c r="G84" s="148"/>
      <c r="H84" s="24"/>
    </row>
    <row r="85" spans="1:8" x14ac:dyDescent="0.25">
      <c r="A85" s="23"/>
      <c r="B85" s="22"/>
      <c r="C85" s="23"/>
      <c r="D85" s="49"/>
      <c r="E85" s="24"/>
      <c r="F85" s="49"/>
      <c r="G85" s="49"/>
      <c r="H85" s="24"/>
    </row>
  </sheetData>
  <sheetProtection selectLockedCells="1" selectUnlockedCells="1"/>
  <sortState xmlns:xlrd2="http://schemas.microsoft.com/office/spreadsheetml/2017/richdata2" ref="G4:G34">
    <sortCondition ref="G4:G34"/>
  </sortState>
  <mergeCells count="4">
    <mergeCell ref="E82:G84"/>
    <mergeCell ref="G75:H75"/>
    <mergeCell ref="G76:H76"/>
    <mergeCell ref="G77:H77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6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76"/>
  <sheetViews>
    <sheetView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9" style="8" customWidth="1"/>
    <col min="9" max="16384" width="21.140625" style="7"/>
  </cols>
  <sheetData>
    <row r="1" spans="1:8" ht="36" x14ac:dyDescent="0.25">
      <c r="A1" s="21" t="s">
        <v>618</v>
      </c>
      <c r="B1" s="22"/>
      <c r="C1" s="23"/>
      <c r="D1" s="49"/>
      <c r="E1" s="24"/>
      <c r="F1" s="49"/>
      <c r="G1" s="50">
        <v>2</v>
      </c>
      <c r="H1" s="51" t="s">
        <v>674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18" x14ac:dyDescent="0.25">
      <c r="A4" s="28">
        <v>1</v>
      </c>
      <c r="B4" s="55" t="s">
        <v>276</v>
      </c>
      <c r="C4" s="56"/>
      <c r="D4" s="15">
        <v>111</v>
      </c>
      <c r="E4" s="57" t="s">
        <v>284</v>
      </c>
      <c r="F4" s="58"/>
      <c r="G4" s="15">
        <v>719</v>
      </c>
      <c r="H4" s="57" t="s">
        <v>309</v>
      </c>
    </row>
    <row r="5" spans="1:8" ht="18" x14ac:dyDescent="0.25">
      <c r="A5" s="28">
        <v>2</v>
      </c>
      <c r="B5" s="55" t="s">
        <v>277</v>
      </c>
      <c r="C5" s="56"/>
      <c r="D5" s="15">
        <v>117</v>
      </c>
      <c r="E5" s="57" t="s">
        <v>286</v>
      </c>
      <c r="F5" s="58"/>
      <c r="G5" s="15">
        <v>740</v>
      </c>
      <c r="H5" s="57" t="s">
        <v>310</v>
      </c>
    </row>
    <row r="6" spans="1:8" ht="36" x14ac:dyDescent="0.25">
      <c r="A6" s="28">
        <v>3</v>
      </c>
      <c r="B6" s="55" t="s">
        <v>278</v>
      </c>
      <c r="C6" s="56"/>
      <c r="D6" s="15">
        <v>118</v>
      </c>
      <c r="E6" s="57" t="s">
        <v>287</v>
      </c>
      <c r="F6" s="58"/>
      <c r="G6" s="15">
        <v>788</v>
      </c>
      <c r="H6" s="57" t="s">
        <v>676</v>
      </c>
    </row>
    <row r="7" spans="1:8" ht="18" x14ac:dyDescent="0.25">
      <c r="A7" s="28">
        <v>4</v>
      </c>
      <c r="B7" s="55" t="s">
        <v>279</v>
      </c>
      <c r="C7" s="56"/>
      <c r="D7" s="15">
        <v>119</v>
      </c>
      <c r="E7" s="57" t="s">
        <v>288</v>
      </c>
      <c r="F7" s="58"/>
      <c r="G7" s="15" t="s">
        <v>16</v>
      </c>
      <c r="H7" s="57" t="s">
        <v>312</v>
      </c>
    </row>
    <row r="8" spans="1:8" ht="18" x14ac:dyDescent="0.25">
      <c r="A8" s="28">
        <v>5</v>
      </c>
      <c r="B8" s="55" t="s">
        <v>280</v>
      </c>
      <c r="C8" s="56"/>
      <c r="D8" s="15">
        <v>130</v>
      </c>
      <c r="E8" s="57" t="s">
        <v>290</v>
      </c>
      <c r="F8" s="58"/>
      <c r="G8" s="15" t="s">
        <v>89</v>
      </c>
      <c r="H8" s="57" t="s">
        <v>315</v>
      </c>
    </row>
    <row r="9" spans="1:8" ht="18" x14ac:dyDescent="0.25">
      <c r="A9" s="28" t="s">
        <v>2</v>
      </c>
      <c r="B9" s="29" t="s">
        <v>283</v>
      </c>
      <c r="C9" s="30"/>
      <c r="D9" s="15">
        <v>132</v>
      </c>
      <c r="E9" s="57" t="s">
        <v>587</v>
      </c>
      <c r="F9" s="58"/>
      <c r="G9" s="121" t="s">
        <v>15</v>
      </c>
      <c r="H9" s="57" t="s">
        <v>316</v>
      </c>
    </row>
    <row r="10" spans="1:8" ht="18" x14ac:dyDescent="0.25">
      <c r="A10" s="30"/>
      <c r="B10" s="33"/>
      <c r="C10" s="30"/>
      <c r="D10" s="15">
        <v>140</v>
      </c>
      <c r="E10" s="57" t="s">
        <v>291</v>
      </c>
      <c r="F10" s="58"/>
      <c r="G10" s="121" t="s">
        <v>317</v>
      </c>
      <c r="H10" s="57" t="s">
        <v>318</v>
      </c>
    </row>
    <row r="11" spans="1:8" ht="18" x14ac:dyDescent="0.25">
      <c r="A11" s="30"/>
      <c r="B11" s="33"/>
      <c r="C11" s="30"/>
      <c r="D11" s="15">
        <v>150</v>
      </c>
      <c r="E11" s="57" t="s">
        <v>675</v>
      </c>
      <c r="F11" s="58"/>
      <c r="G11" s="121" t="s">
        <v>78</v>
      </c>
      <c r="H11" s="57" t="s">
        <v>319</v>
      </c>
    </row>
    <row r="12" spans="1:8" ht="18" x14ac:dyDescent="0.25">
      <c r="A12" s="30"/>
      <c r="B12" s="33"/>
      <c r="C12" s="30"/>
      <c r="D12" s="15">
        <v>160</v>
      </c>
      <c r="E12" s="57" t="s">
        <v>292</v>
      </c>
      <c r="F12" s="58"/>
      <c r="G12" s="121" t="s">
        <v>55</v>
      </c>
      <c r="H12" s="57" t="s">
        <v>322</v>
      </c>
    </row>
    <row r="13" spans="1:8" ht="36" x14ac:dyDescent="0.25">
      <c r="A13" s="30"/>
      <c r="B13" s="33"/>
      <c r="C13" s="30"/>
      <c r="D13" s="15">
        <v>161</v>
      </c>
      <c r="E13" s="57" t="s">
        <v>293</v>
      </c>
      <c r="F13" s="58"/>
      <c r="G13" s="15" t="s">
        <v>323</v>
      </c>
      <c r="H13" s="57" t="s">
        <v>324</v>
      </c>
    </row>
    <row r="14" spans="1:8" ht="36" x14ac:dyDescent="0.25">
      <c r="A14" s="30"/>
      <c r="B14" s="33"/>
      <c r="C14" s="30"/>
      <c r="D14" s="15">
        <v>175</v>
      </c>
      <c r="E14" s="57" t="s">
        <v>295</v>
      </c>
      <c r="F14" s="58"/>
      <c r="G14" s="121" t="s">
        <v>206</v>
      </c>
      <c r="H14" s="57" t="s">
        <v>590</v>
      </c>
    </row>
    <row r="15" spans="1:8" ht="18" x14ac:dyDescent="0.25">
      <c r="A15" s="30"/>
      <c r="B15" s="33"/>
      <c r="C15" s="30"/>
      <c r="D15" s="15">
        <v>181</v>
      </c>
      <c r="E15" s="57" t="s">
        <v>296</v>
      </c>
      <c r="F15" s="58"/>
      <c r="G15" s="15" t="s">
        <v>56</v>
      </c>
      <c r="H15" s="57" t="s">
        <v>330</v>
      </c>
    </row>
    <row r="16" spans="1:8" ht="18" x14ac:dyDescent="0.25">
      <c r="A16" s="30"/>
      <c r="B16" s="33"/>
      <c r="C16" s="30"/>
      <c r="D16" s="15">
        <v>182</v>
      </c>
      <c r="E16" s="57" t="s">
        <v>297</v>
      </c>
      <c r="F16" s="58"/>
      <c r="G16" s="15" t="s">
        <v>14</v>
      </c>
      <c r="H16" s="57" t="s">
        <v>333</v>
      </c>
    </row>
    <row r="17" spans="1:8" ht="18" x14ac:dyDescent="0.25">
      <c r="A17" s="30"/>
      <c r="B17" s="33"/>
      <c r="C17" s="30"/>
      <c r="D17" s="15">
        <v>187</v>
      </c>
      <c r="E17" s="57" t="s">
        <v>589</v>
      </c>
      <c r="F17" s="58"/>
      <c r="G17" s="15" t="s">
        <v>80</v>
      </c>
      <c r="H17" s="57" t="s">
        <v>334</v>
      </c>
    </row>
    <row r="18" spans="1:8" ht="18" x14ac:dyDescent="0.25">
      <c r="A18" s="30"/>
      <c r="B18" s="33"/>
      <c r="C18" s="30"/>
      <c r="D18" s="15">
        <v>190</v>
      </c>
      <c r="E18" s="57" t="s">
        <v>299</v>
      </c>
      <c r="F18" s="58"/>
      <c r="G18" s="15" t="s">
        <v>152</v>
      </c>
      <c r="H18" s="57" t="s">
        <v>369</v>
      </c>
    </row>
    <row r="19" spans="1:8" ht="36" x14ac:dyDescent="0.25">
      <c r="A19" s="30"/>
      <c r="B19" s="33"/>
      <c r="C19" s="30"/>
      <c r="D19" s="15">
        <v>611</v>
      </c>
      <c r="E19" s="57" t="s">
        <v>300</v>
      </c>
      <c r="F19" s="58"/>
      <c r="G19" s="15" t="s">
        <v>159</v>
      </c>
      <c r="H19" s="57" t="s">
        <v>375</v>
      </c>
    </row>
    <row r="20" spans="1:8" ht="18" x14ac:dyDescent="0.25">
      <c r="A20" s="30"/>
      <c r="B20" s="33"/>
      <c r="C20" s="30"/>
      <c r="D20" s="15">
        <v>640</v>
      </c>
      <c r="E20" s="57" t="s">
        <v>301</v>
      </c>
      <c r="F20" s="58"/>
      <c r="G20" s="15" t="s">
        <v>160</v>
      </c>
      <c r="H20" s="57" t="s">
        <v>376</v>
      </c>
    </row>
    <row r="21" spans="1:8" ht="18" x14ac:dyDescent="0.25">
      <c r="A21" s="30"/>
      <c r="B21" s="33"/>
      <c r="C21" s="30"/>
      <c r="D21" s="15">
        <v>642</v>
      </c>
      <c r="E21" s="57" t="s">
        <v>302</v>
      </c>
      <c r="F21" s="58"/>
      <c r="G21" s="15" t="s">
        <v>119</v>
      </c>
      <c r="H21" s="57" t="s">
        <v>384</v>
      </c>
    </row>
    <row r="22" spans="1:8" ht="18" x14ac:dyDescent="0.25">
      <c r="A22" s="30"/>
      <c r="B22" s="33"/>
      <c r="C22" s="30"/>
      <c r="D22" s="15">
        <v>650</v>
      </c>
      <c r="E22" s="57" t="s">
        <v>303</v>
      </c>
      <c r="F22" s="58"/>
      <c r="G22" s="15" t="s">
        <v>250</v>
      </c>
      <c r="H22" s="57" t="s">
        <v>316</v>
      </c>
    </row>
    <row r="23" spans="1:8" ht="18" x14ac:dyDescent="0.25">
      <c r="A23" s="30"/>
      <c r="B23" s="33"/>
      <c r="C23" s="30"/>
      <c r="D23" s="15">
        <v>653</v>
      </c>
      <c r="E23" s="57" t="s">
        <v>304</v>
      </c>
      <c r="F23" s="58"/>
      <c r="G23" s="15"/>
      <c r="H23" s="57"/>
    </row>
    <row r="24" spans="1:8" ht="18" x14ac:dyDescent="0.25">
      <c r="A24" s="30"/>
      <c r="B24" s="33"/>
      <c r="C24" s="30"/>
      <c r="D24" s="15">
        <v>654</v>
      </c>
      <c r="E24" s="57" t="s">
        <v>305</v>
      </c>
      <c r="F24" s="58"/>
      <c r="G24" s="15"/>
      <c r="H24" s="57"/>
    </row>
    <row r="25" spans="1:8" ht="18" x14ac:dyDescent="0.25">
      <c r="A25" s="30"/>
      <c r="B25" s="33"/>
      <c r="C25" s="30"/>
      <c r="D25" s="15">
        <v>670</v>
      </c>
      <c r="E25" s="57" t="s">
        <v>307</v>
      </c>
      <c r="F25" s="58"/>
      <c r="G25" s="15"/>
      <c r="H25" s="57"/>
    </row>
    <row r="26" spans="1:8" ht="18" x14ac:dyDescent="0.25">
      <c r="A26" s="30"/>
      <c r="B26" s="33"/>
      <c r="C26" s="30"/>
      <c r="D26" s="15">
        <v>690</v>
      </c>
      <c r="E26" s="57" t="s">
        <v>308</v>
      </c>
      <c r="F26" s="58"/>
      <c r="G26" s="15"/>
      <c r="H26" s="57"/>
    </row>
    <row r="27" spans="1:8" ht="18" x14ac:dyDescent="0.25">
      <c r="A27" s="30"/>
      <c r="B27" s="33"/>
      <c r="C27" s="30"/>
      <c r="D27" s="1"/>
      <c r="E27" s="59"/>
      <c r="F27" s="58"/>
      <c r="G27" s="1"/>
      <c r="H27" s="59"/>
    </row>
    <row r="28" spans="1:8" ht="18" x14ac:dyDescent="0.25">
      <c r="A28" s="35" t="s">
        <v>29</v>
      </c>
      <c r="B28" s="60"/>
      <c r="C28" s="58"/>
      <c r="D28" s="64" t="s">
        <v>42</v>
      </c>
      <c r="E28" s="65"/>
      <c r="F28" s="56"/>
      <c r="G28" s="61" t="s">
        <v>54</v>
      </c>
      <c r="H28" s="62"/>
    </row>
    <row r="29" spans="1:8" ht="18" x14ac:dyDescent="0.25">
      <c r="A29" s="41">
        <v>132</v>
      </c>
      <c r="B29" s="63" t="s">
        <v>448</v>
      </c>
      <c r="C29" s="58"/>
      <c r="D29" s="28">
        <v>1</v>
      </c>
      <c r="E29" s="55" t="s">
        <v>679</v>
      </c>
      <c r="F29" s="56"/>
      <c r="G29" s="28">
        <v>1</v>
      </c>
      <c r="H29" s="29" t="s">
        <v>562</v>
      </c>
    </row>
    <row r="30" spans="1:8" ht="36" x14ac:dyDescent="0.25">
      <c r="A30" s="41">
        <v>231</v>
      </c>
      <c r="B30" s="63" t="s">
        <v>449</v>
      </c>
      <c r="C30" s="58"/>
      <c r="D30" s="43">
        <v>3</v>
      </c>
      <c r="E30" s="55" t="s">
        <v>525</v>
      </c>
      <c r="F30" s="56"/>
      <c r="G30" s="28">
        <v>2</v>
      </c>
      <c r="H30" s="29" t="s">
        <v>563</v>
      </c>
    </row>
    <row r="31" spans="1:8" ht="36" x14ac:dyDescent="0.25">
      <c r="A31" s="41">
        <v>331</v>
      </c>
      <c r="B31" s="63" t="s">
        <v>450</v>
      </c>
      <c r="C31" s="58"/>
      <c r="D31" s="43">
        <v>4</v>
      </c>
      <c r="E31" s="55" t="s">
        <v>526</v>
      </c>
      <c r="F31" s="56"/>
      <c r="G31" s="28" t="s">
        <v>8</v>
      </c>
      <c r="H31" s="29" t="s">
        <v>680</v>
      </c>
    </row>
    <row r="32" spans="1:8" ht="18" x14ac:dyDescent="0.25">
      <c r="A32" s="41" t="s">
        <v>57</v>
      </c>
      <c r="B32" s="63" t="s">
        <v>451</v>
      </c>
      <c r="C32" s="58"/>
      <c r="D32" s="28">
        <v>7</v>
      </c>
      <c r="E32" s="55" t="s">
        <v>527</v>
      </c>
      <c r="F32" s="56"/>
      <c r="G32" s="28" t="s">
        <v>53</v>
      </c>
      <c r="H32" s="29" t="s">
        <v>564</v>
      </c>
    </row>
    <row r="33" spans="1:8" ht="18" x14ac:dyDescent="0.25">
      <c r="A33" s="41" t="s">
        <v>28</v>
      </c>
      <c r="B33" s="63" t="s">
        <v>453</v>
      </c>
      <c r="C33" s="58"/>
      <c r="D33" s="28">
        <v>9</v>
      </c>
      <c r="E33" s="55" t="s">
        <v>528</v>
      </c>
      <c r="F33" s="56"/>
      <c r="G33" s="28" t="s">
        <v>52</v>
      </c>
      <c r="H33" s="29" t="s">
        <v>565</v>
      </c>
    </row>
    <row r="34" spans="1:8" ht="18" x14ac:dyDescent="0.25">
      <c r="A34" s="41" t="s">
        <v>27</v>
      </c>
      <c r="B34" s="63" t="s">
        <v>26</v>
      </c>
      <c r="C34" s="58"/>
      <c r="D34" s="28">
        <v>12</v>
      </c>
      <c r="E34" s="55" t="s">
        <v>529</v>
      </c>
      <c r="F34" s="56"/>
      <c r="G34" s="28" t="s">
        <v>662</v>
      </c>
      <c r="H34" s="29" t="s">
        <v>663</v>
      </c>
    </row>
    <row r="35" spans="1:8" ht="18" x14ac:dyDescent="0.25">
      <c r="A35" s="41" t="s">
        <v>25</v>
      </c>
      <c r="B35" s="63" t="s">
        <v>454</v>
      </c>
      <c r="C35" s="58"/>
      <c r="D35" s="28">
        <v>14</v>
      </c>
      <c r="E35" s="55" t="s">
        <v>530</v>
      </c>
      <c r="F35" s="56"/>
      <c r="G35" s="28" t="s">
        <v>7</v>
      </c>
      <c r="H35" s="29" t="s">
        <v>566</v>
      </c>
    </row>
    <row r="36" spans="1:8" ht="36" x14ac:dyDescent="0.25">
      <c r="A36" s="41" t="s">
        <v>24</v>
      </c>
      <c r="B36" s="63" t="s">
        <v>455</v>
      </c>
      <c r="C36" s="58"/>
      <c r="D36" s="28" t="s">
        <v>8</v>
      </c>
      <c r="E36" s="55" t="s">
        <v>531</v>
      </c>
      <c r="F36" s="56"/>
      <c r="G36" s="28" t="s">
        <v>6</v>
      </c>
      <c r="H36" s="55" t="s">
        <v>567</v>
      </c>
    </row>
    <row r="37" spans="1:8" ht="18" x14ac:dyDescent="0.25">
      <c r="A37" s="41" t="s">
        <v>197</v>
      </c>
      <c r="B37" s="63" t="s">
        <v>461</v>
      </c>
      <c r="C37" s="58"/>
      <c r="D37" s="45" t="s">
        <v>41</v>
      </c>
      <c r="E37" s="55" t="s">
        <v>532</v>
      </c>
      <c r="F37" s="56"/>
      <c r="G37" s="28" t="s">
        <v>40</v>
      </c>
      <c r="H37" s="29" t="s">
        <v>568</v>
      </c>
    </row>
    <row r="38" spans="1:8" ht="36" x14ac:dyDescent="0.25">
      <c r="A38" s="41" t="s">
        <v>199</v>
      </c>
      <c r="B38" s="63" t="s">
        <v>463</v>
      </c>
      <c r="C38" s="58"/>
      <c r="D38" s="45" t="s">
        <v>7</v>
      </c>
      <c r="E38" s="55" t="s">
        <v>533</v>
      </c>
      <c r="F38" s="56"/>
      <c r="G38" s="28" t="s">
        <v>51</v>
      </c>
      <c r="H38" s="29" t="s">
        <v>569</v>
      </c>
    </row>
    <row r="39" spans="1:8" ht="18" x14ac:dyDescent="0.25">
      <c r="A39" s="41" t="s">
        <v>464</v>
      </c>
      <c r="B39" s="63" t="s">
        <v>465</v>
      </c>
      <c r="C39" s="58"/>
      <c r="D39" s="28" t="s">
        <v>6</v>
      </c>
      <c r="E39" s="55" t="s">
        <v>534</v>
      </c>
      <c r="F39" s="56"/>
      <c r="G39" s="45" t="s">
        <v>39</v>
      </c>
      <c r="H39" s="29" t="s">
        <v>570</v>
      </c>
    </row>
    <row r="40" spans="1:8" ht="18" x14ac:dyDescent="0.25">
      <c r="A40" s="41" t="s">
        <v>167</v>
      </c>
      <c r="B40" s="63" t="s">
        <v>468</v>
      </c>
      <c r="C40" s="58"/>
      <c r="D40" s="28" t="s">
        <v>40</v>
      </c>
      <c r="E40" s="55" t="s">
        <v>535</v>
      </c>
      <c r="F40" s="56"/>
      <c r="G40" s="28" t="s">
        <v>38</v>
      </c>
      <c r="H40" s="29" t="s">
        <v>571</v>
      </c>
    </row>
    <row r="41" spans="1:8" ht="18" x14ac:dyDescent="0.25">
      <c r="A41" s="41" t="s">
        <v>58</v>
      </c>
      <c r="B41" s="42" t="s">
        <v>469</v>
      </c>
      <c r="C41" s="58"/>
      <c r="D41" s="28" t="s">
        <v>39</v>
      </c>
      <c r="E41" s="55" t="s">
        <v>536</v>
      </c>
      <c r="F41" s="56"/>
      <c r="G41" s="28" t="s">
        <v>37</v>
      </c>
      <c r="H41" s="29" t="s">
        <v>572</v>
      </c>
    </row>
    <row r="42" spans="1:8" ht="18" x14ac:dyDescent="0.25">
      <c r="A42" s="41" t="s">
        <v>59</v>
      </c>
      <c r="B42" s="42" t="s">
        <v>470</v>
      </c>
      <c r="C42" s="58"/>
      <c r="D42" s="28" t="s">
        <v>38</v>
      </c>
      <c r="E42" s="55" t="s">
        <v>537</v>
      </c>
      <c r="F42" s="56"/>
      <c r="G42" s="45" t="s">
        <v>5</v>
      </c>
      <c r="H42" s="29" t="s">
        <v>573</v>
      </c>
    </row>
    <row r="43" spans="1:8" ht="18" x14ac:dyDescent="0.25">
      <c r="A43" s="41" t="s">
        <v>60</v>
      </c>
      <c r="B43" s="63" t="s">
        <v>472</v>
      </c>
      <c r="C43" s="58"/>
      <c r="D43" s="28" t="s">
        <v>211</v>
      </c>
      <c r="E43" s="55" t="s">
        <v>538</v>
      </c>
      <c r="F43" s="56"/>
      <c r="G43" s="28" t="s">
        <v>36</v>
      </c>
      <c r="H43" s="29" t="s">
        <v>574</v>
      </c>
    </row>
    <row r="44" spans="1:8" ht="18" x14ac:dyDescent="0.25">
      <c r="A44" s="41" t="s">
        <v>168</v>
      </c>
      <c r="B44" s="42" t="s">
        <v>473</v>
      </c>
      <c r="C44" s="58"/>
      <c r="D44" s="28" t="s">
        <v>212</v>
      </c>
      <c r="E44" s="55" t="s">
        <v>539</v>
      </c>
      <c r="F44" s="56"/>
      <c r="G44" s="28" t="s">
        <v>3</v>
      </c>
      <c r="H44" s="29" t="s">
        <v>575</v>
      </c>
    </row>
    <row r="45" spans="1:8" ht="18" x14ac:dyDescent="0.25">
      <c r="A45" s="41" t="s">
        <v>61</v>
      </c>
      <c r="B45" s="63" t="s">
        <v>474</v>
      </c>
      <c r="C45" s="58"/>
      <c r="D45" s="28" t="s">
        <v>37</v>
      </c>
      <c r="E45" s="55" t="s">
        <v>540</v>
      </c>
      <c r="F45" s="56"/>
      <c r="G45" s="28" t="s">
        <v>2</v>
      </c>
      <c r="H45" s="55" t="s">
        <v>576</v>
      </c>
    </row>
    <row r="46" spans="1:8" ht="18" x14ac:dyDescent="0.25">
      <c r="A46" s="41" t="s">
        <v>62</v>
      </c>
      <c r="B46" s="63" t="s">
        <v>475</v>
      </c>
      <c r="C46" s="58"/>
      <c r="D46" s="28" t="s">
        <v>5</v>
      </c>
      <c r="E46" s="55" t="s">
        <v>541</v>
      </c>
      <c r="F46" s="56"/>
      <c r="G46" s="45" t="s">
        <v>33</v>
      </c>
      <c r="H46" s="29" t="s">
        <v>577</v>
      </c>
    </row>
    <row r="47" spans="1:8" ht="18" x14ac:dyDescent="0.25">
      <c r="A47" s="41" t="s">
        <v>175</v>
      </c>
      <c r="B47" s="63" t="s">
        <v>176</v>
      </c>
      <c r="C47" s="58"/>
      <c r="D47" s="28" t="s">
        <v>81</v>
      </c>
      <c r="E47" s="55" t="s">
        <v>543</v>
      </c>
      <c r="F47" s="56"/>
      <c r="G47" s="28" t="s">
        <v>1</v>
      </c>
      <c r="H47" s="29" t="s">
        <v>681</v>
      </c>
    </row>
    <row r="48" spans="1:8" ht="18" x14ac:dyDescent="0.25">
      <c r="A48" s="41" t="s">
        <v>187</v>
      </c>
      <c r="B48" s="63" t="s">
        <v>480</v>
      </c>
      <c r="C48" s="58"/>
      <c r="D48" s="28" t="s">
        <v>36</v>
      </c>
      <c r="E48" s="55" t="s">
        <v>544</v>
      </c>
      <c r="F48" s="56"/>
      <c r="G48" s="28" t="s">
        <v>0</v>
      </c>
      <c r="H48" s="29" t="s">
        <v>578</v>
      </c>
    </row>
    <row r="49" spans="1:8" ht="36" x14ac:dyDescent="0.25">
      <c r="A49" s="41" t="s">
        <v>65</v>
      </c>
      <c r="B49" s="63" t="s">
        <v>483</v>
      </c>
      <c r="C49" s="58"/>
      <c r="D49" s="28" t="s">
        <v>82</v>
      </c>
      <c r="E49" s="55" t="s">
        <v>545</v>
      </c>
      <c r="F49" s="56"/>
      <c r="G49" s="28" t="s">
        <v>85</v>
      </c>
      <c r="H49" s="29" t="s">
        <v>579</v>
      </c>
    </row>
    <row r="50" spans="1:8" ht="36" x14ac:dyDescent="0.25">
      <c r="A50" s="41" t="s">
        <v>77</v>
      </c>
      <c r="B50" s="63" t="s">
        <v>485</v>
      </c>
      <c r="C50" s="58"/>
      <c r="D50" s="28" t="s">
        <v>35</v>
      </c>
      <c r="E50" s="55" t="s">
        <v>546</v>
      </c>
      <c r="F50" s="56"/>
      <c r="G50" s="28" t="s">
        <v>88</v>
      </c>
      <c r="H50" s="29" t="s">
        <v>580</v>
      </c>
    </row>
    <row r="51" spans="1:8" ht="18" x14ac:dyDescent="0.25">
      <c r="A51" s="41" t="s">
        <v>189</v>
      </c>
      <c r="B51" s="63" t="s">
        <v>486</v>
      </c>
      <c r="C51" s="58"/>
      <c r="D51" s="28" t="s">
        <v>83</v>
      </c>
      <c r="E51" s="55" t="s">
        <v>547</v>
      </c>
      <c r="F51" s="56"/>
      <c r="G51" s="43" t="s">
        <v>31</v>
      </c>
      <c r="H51" s="29" t="s">
        <v>581</v>
      </c>
    </row>
    <row r="52" spans="1:8" ht="18" x14ac:dyDescent="0.25">
      <c r="A52" s="41" t="s">
        <v>68</v>
      </c>
      <c r="B52" s="63" t="s">
        <v>493</v>
      </c>
      <c r="C52" s="30"/>
      <c r="D52" s="28" t="s">
        <v>4</v>
      </c>
      <c r="E52" s="55" t="s">
        <v>548</v>
      </c>
      <c r="F52" s="56"/>
      <c r="G52" s="28" t="s">
        <v>50</v>
      </c>
      <c r="H52" s="29" t="s">
        <v>582</v>
      </c>
    </row>
    <row r="53" spans="1:8" ht="18" x14ac:dyDescent="0.25">
      <c r="A53" s="41" t="s">
        <v>69</v>
      </c>
      <c r="B53" s="63" t="s">
        <v>70</v>
      </c>
      <c r="C53" s="30"/>
      <c r="D53" s="28" t="s">
        <v>3</v>
      </c>
      <c r="E53" s="55" t="s">
        <v>549</v>
      </c>
      <c r="F53" s="56"/>
      <c r="G53" s="44" t="s">
        <v>672</v>
      </c>
      <c r="H53" s="29" t="s">
        <v>271</v>
      </c>
    </row>
    <row r="54" spans="1:8" ht="18" x14ac:dyDescent="0.25">
      <c r="A54" s="41" t="s">
        <v>71</v>
      </c>
      <c r="B54" s="63" t="s">
        <v>496</v>
      </c>
      <c r="C54" s="30"/>
      <c r="D54" s="28" t="s">
        <v>84</v>
      </c>
      <c r="E54" s="55" t="s">
        <v>550</v>
      </c>
      <c r="F54" s="56"/>
      <c r="G54" s="28" t="s">
        <v>30</v>
      </c>
      <c r="H54" s="29" t="s">
        <v>737</v>
      </c>
    </row>
    <row r="55" spans="1:8" ht="18" x14ac:dyDescent="0.25">
      <c r="A55" s="41" t="s">
        <v>23</v>
      </c>
      <c r="B55" s="66" t="s">
        <v>511</v>
      </c>
      <c r="C55" s="30"/>
      <c r="D55" s="28" t="s">
        <v>2</v>
      </c>
      <c r="E55" s="55" t="s">
        <v>551</v>
      </c>
      <c r="F55" s="56"/>
      <c r="G55" s="28" t="s">
        <v>49</v>
      </c>
      <c r="H55" s="29" t="s">
        <v>584</v>
      </c>
    </row>
    <row r="56" spans="1:8" ht="36" x14ac:dyDescent="0.25">
      <c r="A56" s="41" t="s">
        <v>22</v>
      </c>
      <c r="B56" s="63" t="s">
        <v>518</v>
      </c>
      <c r="C56" s="30"/>
      <c r="D56" s="28" t="s">
        <v>34</v>
      </c>
      <c r="E56" s="55" t="s">
        <v>552</v>
      </c>
      <c r="F56" s="56"/>
      <c r="G56" s="28" t="s">
        <v>48</v>
      </c>
      <c r="H56" s="29" t="s">
        <v>738</v>
      </c>
    </row>
    <row r="57" spans="1:8" ht="36" x14ac:dyDescent="0.25">
      <c r="A57" s="41" t="s">
        <v>519</v>
      </c>
      <c r="B57" s="63" t="s">
        <v>520</v>
      </c>
      <c r="C57" s="30"/>
      <c r="D57" s="44" t="s">
        <v>33</v>
      </c>
      <c r="E57" s="55" t="s">
        <v>553</v>
      </c>
      <c r="F57" s="56"/>
      <c r="G57" s="28" t="s">
        <v>47</v>
      </c>
      <c r="H57" s="29" t="s">
        <v>739</v>
      </c>
    </row>
    <row r="58" spans="1:8" ht="36" x14ac:dyDescent="0.25">
      <c r="A58" s="41" t="s">
        <v>20</v>
      </c>
      <c r="B58" s="63" t="s">
        <v>521</v>
      </c>
      <c r="C58" s="30"/>
      <c r="D58" s="28" t="s">
        <v>0</v>
      </c>
      <c r="E58" s="55" t="s">
        <v>554</v>
      </c>
      <c r="F58" s="56"/>
      <c r="G58" s="28" t="s">
        <v>46</v>
      </c>
      <c r="H58" s="29" t="s">
        <v>740</v>
      </c>
    </row>
    <row r="59" spans="1:8" ht="36" x14ac:dyDescent="0.25">
      <c r="A59" s="41" t="s">
        <v>19</v>
      </c>
      <c r="B59" s="63" t="s">
        <v>523</v>
      </c>
      <c r="C59" s="23"/>
      <c r="D59" s="28" t="s">
        <v>85</v>
      </c>
      <c r="E59" s="55" t="s">
        <v>555</v>
      </c>
      <c r="F59" s="49"/>
      <c r="G59" s="28" t="s">
        <v>45</v>
      </c>
      <c r="H59" s="29" t="s">
        <v>741</v>
      </c>
    </row>
    <row r="60" spans="1:8" ht="36" x14ac:dyDescent="0.25">
      <c r="A60" s="41" t="s">
        <v>18</v>
      </c>
      <c r="B60" s="63" t="s">
        <v>524</v>
      </c>
      <c r="C60" s="23"/>
      <c r="D60" s="28" t="s">
        <v>32</v>
      </c>
      <c r="E60" s="55" t="s">
        <v>556</v>
      </c>
      <c r="F60" s="49"/>
      <c r="G60" s="28" t="s">
        <v>44</v>
      </c>
      <c r="H60" s="29" t="s">
        <v>742</v>
      </c>
    </row>
    <row r="61" spans="1:8" ht="18" x14ac:dyDescent="0.25">
      <c r="A61" s="23"/>
      <c r="B61" s="22"/>
      <c r="C61" s="23"/>
      <c r="D61" s="28" t="s">
        <v>86</v>
      </c>
      <c r="E61" s="55" t="s">
        <v>557</v>
      </c>
      <c r="F61" s="49"/>
      <c r="G61" s="28" t="s">
        <v>43</v>
      </c>
      <c r="H61" s="29" t="s">
        <v>585</v>
      </c>
    </row>
    <row r="62" spans="1:8" ht="36" x14ac:dyDescent="0.25">
      <c r="A62" s="23"/>
      <c r="B62" s="22"/>
      <c r="C62" s="23"/>
      <c r="D62" s="28" t="s">
        <v>87</v>
      </c>
      <c r="E62" s="55" t="s">
        <v>559</v>
      </c>
      <c r="F62" s="49"/>
      <c r="G62" s="28" t="s">
        <v>263</v>
      </c>
      <c r="H62" s="29" t="s">
        <v>743</v>
      </c>
    </row>
    <row r="63" spans="1:8" ht="36" x14ac:dyDescent="0.25">
      <c r="A63" s="23"/>
      <c r="B63" s="22"/>
      <c r="C63" s="23"/>
      <c r="D63" s="28" t="s">
        <v>31</v>
      </c>
      <c r="E63" s="55" t="s">
        <v>560</v>
      </c>
      <c r="F63" s="49"/>
      <c r="G63" s="28" t="s">
        <v>264</v>
      </c>
      <c r="H63" s="29" t="s">
        <v>744</v>
      </c>
    </row>
    <row r="64" spans="1:8" ht="18" x14ac:dyDescent="0.25">
      <c r="A64" s="23"/>
      <c r="B64" s="22"/>
      <c r="C64" s="23"/>
      <c r="D64" s="28" t="s">
        <v>30</v>
      </c>
      <c r="E64" s="55" t="s">
        <v>561</v>
      </c>
      <c r="F64" s="49"/>
      <c r="G64" s="28" t="s">
        <v>586</v>
      </c>
      <c r="H64" s="29" t="s">
        <v>691</v>
      </c>
    </row>
    <row r="65" spans="1:8" x14ac:dyDescent="0.25">
      <c r="A65" s="23"/>
      <c r="B65" s="22"/>
      <c r="C65" s="23"/>
      <c r="F65" s="49"/>
      <c r="G65" s="23"/>
      <c r="H65" s="24"/>
    </row>
    <row r="66" spans="1:8" ht="15.75" x14ac:dyDescent="0.25">
      <c r="A66" s="23"/>
      <c r="B66" s="22"/>
      <c r="C66" s="23"/>
      <c r="G66" s="149" t="s">
        <v>665</v>
      </c>
      <c r="H66" s="149"/>
    </row>
    <row r="67" spans="1:8" ht="15.75" x14ac:dyDescent="0.25">
      <c r="A67" s="23"/>
      <c r="B67" s="22"/>
      <c r="C67" s="23"/>
      <c r="G67" s="149" t="s">
        <v>664</v>
      </c>
      <c r="H67" s="149"/>
    </row>
    <row r="68" spans="1:8" ht="16.5" thickBot="1" x14ac:dyDescent="0.3">
      <c r="A68" s="23"/>
      <c r="B68" s="22"/>
      <c r="C68" s="23"/>
      <c r="G68" s="149" t="s">
        <v>666</v>
      </c>
      <c r="H68" s="149"/>
    </row>
    <row r="69" spans="1:8" x14ac:dyDescent="0.25">
      <c r="A69" s="23"/>
      <c r="B69" s="22"/>
      <c r="C69" s="23"/>
      <c r="D69" s="46"/>
      <c r="E69" s="143" t="s">
        <v>274</v>
      </c>
      <c r="F69" s="143"/>
      <c r="G69" s="144"/>
      <c r="H69" s="22"/>
    </row>
    <row r="70" spans="1:8" x14ac:dyDescent="0.25">
      <c r="A70" s="23"/>
      <c r="B70" s="22"/>
      <c r="C70" s="23"/>
      <c r="D70" s="47"/>
      <c r="E70" s="145"/>
      <c r="F70" s="145"/>
      <c r="G70" s="146"/>
      <c r="H70" s="22"/>
    </row>
    <row r="71" spans="1:8" ht="15.75" thickBot="1" x14ac:dyDescent="0.3">
      <c r="A71" s="23"/>
      <c r="B71" s="22"/>
      <c r="C71" s="23"/>
      <c r="D71" s="48"/>
      <c r="E71" s="147"/>
      <c r="F71" s="147"/>
      <c r="G71" s="148"/>
      <c r="H71" s="24"/>
    </row>
    <row r="72" spans="1:8" x14ac:dyDescent="0.25">
      <c r="A72" s="23"/>
      <c r="B72" s="22"/>
      <c r="C72" s="23"/>
      <c r="D72" s="49"/>
      <c r="E72" s="24"/>
      <c r="F72" s="49"/>
      <c r="G72" s="49"/>
      <c r="H72" s="24"/>
    </row>
    <row r="73" spans="1:8" x14ac:dyDescent="0.25">
      <c r="A73" s="23"/>
      <c r="B73" s="22"/>
      <c r="C73" s="23"/>
      <c r="H73" s="24"/>
    </row>
    <row r="74" spans="1:8" x14ac:dyDescent="0.25">
      <c r="A74" s="23"/>
      <c r="B74" s="22"/>
      <c r="C74" s="23"/>
      <c r="H74" s="24"/>
    </row>
    <row r="75" spans="1:8" x14ac:dyDescent="0.25">
      <c r="A75" s="23"/>
      <c r="B75" s="22"/>
      <c r="C75" s="23"/>
      <c r="H75" s="24"/>
    </row>
    <row r="76" spans="1:8" x14ac:dyDescent="0.25">
      <c r="A76" s="23"/>
      <c r="B76" s="22"/>
      <c r="C76" s="23"/>
      <c r="D76" s="49"/>
      <c r="E76" s="24"/>
      <c r="F76" s="49"/>
      <c r="G76" s="49"/>
      <c r="H76" s="24"/>
    </row>
  </sheetData>
  <sheetProtection selectLockedCells="1" selectUnlockedCells="1"/>
  <sortState xmlns:xlrd2="http://schemas.microsoft.com/office/spreadsheetml/2017/richdata2" ref="G5:H18">
    <sortCondition ref="G4:G17"/>
  </sortState>
  <mergeCells count="4">
    <mergeCell ref="E69:G71"/>
    <mergeCell ref="G66:H66"/>
    <mergeCell ref="G67:H67"/>
    <mergeCell ref="G68:H68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27" max="1638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94"/>
  <sheetViews>
    <sheetView zoomScale="70" zoomScaleNormal="7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143</v>
      </c>
      <c r="B1" s="22"/>
      <c r="C1" s="23"/>
      <c r="D1" s="49"/>
      <c r="E1" s="24"/>
      <c r="F1" s="49"/>
      <c r="G1" s="50">
        <v>2</v>
      </c>
      <c r="H1" s="51" t="s">
        <v>674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20.25" x14ac:dyDescent="0.25">
      <c r="A4" s="67">
        <v>1</v>
      </c>
      <c r="B4" s="68" t="s">
        <v>276</v>
      </c>
      <c r="C4" s="56"/>
      <c r="D4" s="12">
        <v>111</v>
      </c>
      <c r="E4" s="69" t="s">
        <v>284</v>
      </c>
      <c r="F4" s="70"/>
      <c r="G4" s="12" t="s">
        <v>79</v>
      </c>
      <c r="H4" s="69" t="s">
        <v>321</v>
      </c>
    </row>
    <row r="5" spans="1:8" ht="20.25" x14ac:dyDescent="0.25">
      <c r="A5" s="67">
        <v>2</v>
      </c>
      <c r="B5" s="71" t="s">
        <v>277</v>
      </c>
      <c r="C5" s="56"/>
      <c r="D5" s="12">
        <v>114</v>
      </c>
      <c r="E5" s="69" t="s">
        <v>285</v>
      </c>
      <c r="F5" s="70"/>
      <c r="G5" s="12" t="s">
        <v>55</v>
      </c>
      <c r="H5" s="69" t="s">
        <v>322</v>
      </c>
    </row>
    <row r="6" spans="1:8" ht="20.25" x14ac:dyDescent="0.25">
      <c r="A6" s="67">
        <v>3</v>
      </c>
      <c r="B6" s="71" t="s">
        <v>278</v>
      </c>
      <c r="C6" s="56"/>
      <c r="D6" s="12">
        <v>117</v>
      </c>
      <c r="E6" s="69" t="s">
        <v>286</v>
      </c>
      <c r="F6" s="70"/>
      <c r="G6" s="12" t="s">
        <v>94</v>
      </c>
      <c r="H6" s="69" t="s">
        <v>325</v>
      </c>
    </row>
    <row r="7" spans="1:8" ht="20.25" x14ac:dyDescent="0.25">
      <c r="A7" s="67">
        <v>4</v>
      </c>
      <c r="B7" s="71" t="s">
        <v>279</v>
      </c>
      <c r="C7" s="56"/>
      <c r="D7" s="12">
        <v>118</v>
      </c>
      <c r="E7" s="69" t="s">
        <v>287</v>
      </c>
      <c r="F7" s="70"/>
      <c r="G7" s="12" t="s">
        <v>56</v>
      </c>
      <c r="H7" s="69" t="s">
        <v>330</v>
      </c>
    </row>
    <row r="8" spans="1:8" ht="20.25" x14ac:dyDescent="0.25">
      <c r="A8" s="67">
        <v>5</v>
      </c>
      <c r="B8" s="71" t="s">
        <v>280</v>
      </c>
      <c r="C8" s="56"/>
      <c r="D8" s="12">
        <v>119</v>
      </c>
      <c r="E8" s="69" t="s">
        <v>288</v>
      </c>
      <c r="F8" s="70"/>
      <c r="G8" s="12" t="s">
        <v>213</v>
      </c>
      <c r="H8" s="69" t="s">
        <v>331</v>
      </c>
    </row>
    <row r="9" spans="1:8" ht="20.25" x14ac:dyDescent="0.25">
      <c r="A9" s="67" t="s">
        <v>8</v>
      </c>
      <c r="B9" s="71" t="s">
        <v>281</v>
      </c>
      <c r="C9" s="30"/>
      <c r="D9" s="12">
        <v>121</v>
      </c>
      <c r="E9" s="69" t="s">
        <v>289</v>
      </c>
      <c r="F9" s="70"/>
      <c r="G9" s="12" t="s">
        <v>214</v>
      </c>
      <c r="H9" s="69" t="s">
        <v>332</v>
      </c>
    </row>
    <row r="10" spans="1:8" ht="20.25" x14ac:dyDescent="0.25">
      <c r="A10" s="67" t="s">
        <v>3</v>
      </c>
      <c r="B10" s="71" t="s">
        <v>282</v>
      </c>
      <c r="C10" s="30"/>
      <c r="D10" s="12">
        <v>130</v>
      </c>
      <c r="E10" s="69" t="s">
        <v>290</v>
      </c>
      <c r="F10" s="70"/>
      <c r="G10" s="12" t="s">
        <v>14</v>
      </c>
      <c r="H10" s="69" t="s">
        <v>333</v>
      </c>
    </row>
    <row r="11" spans="1:8" ht="20.25" x14ac:dyDescent="0.25">
      <c r="A11" s="67" t="s">
        <v>2</v>
      </c>
      <c r="B11" s="71" t="s">
        <v>283</v>
      </c>
      <c r="C11" s="30"/>
      <c r="D11" s="12">
        <v>132</v>
      </c>
      <c r="E11" s="69" t="s">
        <v>587</v>
      </c>
      <c r="F11" s="70"/>
      <c r="G11" s="12" t="s">
        <v>80</v>
      </c>
      <c r="H11" s="69" t="s">
        <v>334</v>
      </c>
    </row>
    <row r="12" spans="1:8" ht="40.5" x14ac:dyDescent="0.25">
      <c r="A12" s="30"/>
      <c r="B12" s="33"/>
      <c r="C12" s="30"/>
      <c r="D12" s="12">
        <v>140</v>
      </c>
      <c r="E12" s="69" t="s">
        <v>291</v>
      </c>
      <c r="F12" s="70"/>
      <c r="G12" s="12" t="s">
        <v>90</v>
      </c>
      <c r="H12" s="69" t="s">
        <v>591</v>
      </c>
    </row>
    <row r="13" spans="1:8" ht="20.25" x14ac:dyDescent="0.25">
      <c r="A13" s="30"/>
      <c r="B13" s="33"/>
      <c r="C13" s="30"/>
      <c r="D13" s="12">
        <v>150</v>
      </c>
      <c r="E13" s="69" t="s">
        <v>675</v>
      </c>
      <c r="F13" s="70"/>
      <c r="G13" s="12" t="s">
        <v>215</v>
      </c>
      <c r="H13" s="69" t="s">
        <v>335</v>
      </c>
    </row>
    <row r="14" spans="1:8" ht="20.25" x14ac:dyDescent="0.25">
      <c r="A14" s="30"/>
      <c r="B14" s="33"/>
      <c r="C14" s="30"/>
      <c r="D14" s="12">
        <v>160</v>
      </c>
      <c r="E14" s="69" t="s">
        <v>292</v>
      </c>
      <c r="F14" s="70"/>
      <c r="G14" s="12" t="s">
        <v>97</v>
      </c>
      <c r="H14" s="69" t="s">
        <v>336</v>
      </c>
    </row>
    <row r="15" spans="1:8" ht="40.5" x14ac:dyDescent="0.25">
      <c r="A15" s="30"/>
      <c r="B15" s="33"/>
      <c r="C15" s="30"/>
      <c r="D15" s="12">
        <v>161</v>
      </c>
      <c r="E15" s="69" t="s">
        <v>293</v>
      </c>
      <c r="F15" s="70"/>
      <c r="G15" s="12" t="s">
        <v>95</v>
      </c>
      <c r="H15" s="69" t="s">
        <v>341</v>
      </c>
    </row>
    <row r="16" spans="1:8" ht="20.25" x14ac:dyDescent="0.25">
      <c r="A16" s="30"/>
      <c r="B16" s="33"/>
      <c r="C16" s="30"/>
      <c r="D16" s="12">
        <v>162</v>
      </c>
      <c r="E16" s="69" t="s">
        <v>588</v>
      </c>
      <c r="F16" s="70"/>
      <c r="G16" s="12" t="s">
        <v>144</v>
      </c>
      <c r="H16" s="69" t="s">
        <v>362</v>
      </c>
    </row>
    <row r="17" spans="1:8" ht="20.25" x14ac:dyDescent="0.25">
      <c r="A17" s="30"/>
      <c r="B17" s="33"/>
      <c r="C17" s="30"/>
      <c r="D17" s="12">
        <v>165</v>
      </c>
      <c r="E17" s="69" t="s">
        <v>294</v>
      </c>
      <c r="F17" s="70"/>
      <c r="G17" s="12" t="s">
        <v>145</v>
      </c>
      <c r="H17" s="69" t="s">
        <v>363</v>
      </c>
    </row>
    <row r="18" spans="1:8" ht="40.5" x14ac:dyDescent="0.25">
      <c r="A18" s="30"/>
      <c r="B18" s="33"/>
      <c r="C18" s="30"/>
      <c r="D18" s="12">
        <v>175</v>
      </c>
      <c r="E18" s="69" t="s">
        <v>295</v>
      </c>
      <c r="F18" s="70"/>
      <c r="G18" s="12" t="s">
        <v>146</v>
      </c>
      <c r="H18" s="69" t="s">
        <v>364</v>
      </c>
    </row>
    <row r="19" spans="1:8" ht="20.25" x14ac:dyDescent="0.25">
      <c r="A19" s="30"/>
      <c r="B19" s="33"/>
      <c r="C19" s="30"/>
      <c r="D19" s="12">
        <v>181</v>
      </c>
      <c r="E19" s="69" t="s">
        <v>296</v>
      </c>
      <c r="F19" s="70"/>
      <c r="G19" s="12" t="s">
        <v>147</v>
      </c>
      <c r="H19" s="69" t="s">
        <v>365</v>
      </c>
    </row>
    <row r="20" spans="1:8" ht="20.25" x14ac:dyDescent="0.25">
      <c r="A20" s="30"/>
      <c r="B20" s="33"/>
      <c r="C20" s="30"/>
      <c r="D20" s="12">
        <v>186</v>
      </c>
      <c r="E20" s="69" t="s">
        <v>298</v>
      </c>
      <c r="F20" s="70"/>
      <c r="G20" s="12" t="s">
        <v>148</v>
      </c>
      <c r="H20" s="69" t="s">
        <v>366</v>
      </c>
    </row>
    <row r="21" spans="1:8" ht="20.25" x14ac:dyDescent="0.25">
      <c r="A21" s="30"/>
      <c r="B21" s="33"/>
      <c r="C21" s="30"/>
      <c r="D21" s="12">
        <v>187</v>
      </c>
      <c r="E21" s="69" t="s">
        <v>589</v>
      </c>
      <c r="F21" s="70"/>
      <c r="G21" s="12" t="s">
        <v>149</v>
      </c>
      <c r="H21" s="69" t="s">
        <v>677</v>
      </c>
    </row>
    <row r="22" spans="1:8" ht="20.25" x14ac:dyDescent="0.25">
      <c r="A22" s="30"/>
      <c r="B22" s="33"/>
      <c r="C22" s="30"/>
      <c r="D22" s="12">
        <v>190</v>
      </c>
      <c r="E22" s="69" t="s">
        <v>299</v>
      </c>
      <c r="F22" s="70"/>
      <c r="G22" s="12" t="s">
        <v>150</v>
      </c>
      <c r="H22" s="69" t="s">
        <v>367</v>
      </c>
    </row>
    <row r="23" spans="1:8" ht="40.5" x14ac:dyDescent="0.25">
      <c r="A23" s="30"/>
      <c r="B23" s="33"/>
      <c r="C23" s="30"/>
      <c r="D23" s="12">
        <v>611</v>
      </c>
      <c r="E23" s="69" t="s">
        <v>300</v>
      </c>
      <c r="F23" s="70"/>
      <c r="G23" s="12" t="s">
        <v>151</v>
      </c>
      <c r="H23" s="69" t="s">
        <v>368</v>
      </c>
    </row>
    <row r="24" spans="1:8" ht="20.25" x14ac:dyDescent="0.25">
      <c r="A24" s="30"/>
      <c r="B24" s="33"/>
      <c r="C24" s="30"/>
      <c r="D24" s="12">
        <v>640</v>
      </c>
      <c r="E24" s="69" t="s">
        <v>301</v>
      </c>
      <c r="F24" s="70"/>
      <c r="G24" s="12" t="s">
        <v>152</v>
      </c>
      <c r="H24" s="69" t="s">
        <v>369</v>
      </c>
    </row>
    <row r="25" spans="1:8" ht="20.25" x14ac:dyDescent="0.25">
      <c r="A25" s="30"/>
      <c r="B25" s="33"/>
      <c r="C25" s="30"/>
      <c r="D25" s="12">
        <v>642</v>
      </c>
      <c r="E25" s="69" t="s">
        <v>302</v>
      </c>
      <c r="F25" s="70"/>
      <c r="G25" s="12" t="s">
        <v>153</v>
      </c>
      <c r="H25" s="69" t="s">
        <v>370</v>
      </c>
    </row>
    <row r="26" spans="1:8" ht="20.25" x14ac:dyDescent="0.25">
      <c r="A26" s="30"/>
      <c r="B26" s="33"/>
      <c r="C26" s="30"/>
      <c r="D26" s="12">
        <v>650</v>
      </c>
      <c r="E26" s="69" t="s">
        <v>303</v>
      </c>
      <c r="F26" s="70"/>
      <c r="G26" s="12" t="s">
        <v>154</v>
      </c>
      <c r="H26" s="69" t="s">
        <v>371</v>
      </c>
    </row>
    <row r="27" spans="1:8" ht="20.25" x14ac:dyDescent="0.25">
      <c r="A27" s="30"/>
      <c r="B27" s="33"/>
      <c r="C27" s="30"/>
      <c r="D27" s="12">
        <v>653</v>
      </c>
      <c r="E27" s="69" t="s">
        <v>304</v>
      </c>
      <c r="F27" s="70"/>
      <c r="G27" s="12" t="s">
        <v>155</v>
      </c>
      <c r="H27" s="69" t="s">
        <v>372</v>
      </c>
    </row>
    <row r="28" spans="1:8" ht="20.25" x14ac:dyDescent="0.25">
      <c r="A28" s="30"/>
      <c r="B28" s="33"/>
      <c r="C28" s="30"/>
      <c r="D28" s="12">
        <v>654</v>
      </c>
      <c r="E28" s="69" t="s">
        <v>305</v>
      </c>
      <c r="F28" s="70"/>
      <c r="G28" s="12" t="s">
        <v>156</v>
      </c>
      <c r="H28" s="69" t="s">
        <v>373</v>
      </c>
    </row>
    <row r="29" spans="1:8" ht="40.5" x14ac:dyDescent="0.25">
      <c r="A29" s="30"/>
      <c r="B29" s="33"/>
      <c r="C29" s="30"/>
      <c r="D29" s="12">
        <v>655</v>
      </c>
      <c r="E29" s="69" t="s">
        <v>306</v>
      </c>
      <c r="F29" s="70"/>
      <c r="G29" s="12" t="s">
        <v>157</v>
      </c>
      <c r="H29" s="69" t="s">
        <v>374</v>
      </c>
    </row>
    <row r="30" spans="1:8" ht="20.25" x14ac:dyDescent="0.25">
      <c r="A30" s="30"/>
      <c r="B30" s="33"/>
      <c r="C30" s="30"/>
      <c r="D30" s="12">
        <v>670</v>
      </c>
      <c r="E30" s="69" t="s">
        <v>307</v>
      </c>
      <c r="F30" s="70"/>
      <c r="G30" s="12" t="s">
        <v>158</v>
      </c>
      <c r="H30" s="69" t="s">
        <v>338</v>
      </c>
    </row>
    <row r="31" spans="1:8" ht="20.25" x14ac:dyDescent="0.25">
      <c r="A31" s="30"/>
      <c r="B31" s="33"/>
      <c r="C31" s="30"/>
      <c r="D31" s="12">
        <v>690</v>
      </c>
      <c r="E31" s="69" t="s">
        <v>308</v>
      </c>
      <c r="F31" s="70"/>
      <c r="G31" s="12" t="s">
        <v>159</v>
      </c>
      <c r="H31" s="69" t="s">
        <v>375</v>
      </c>
    </row>
    <row r="32" spans="1:8" ht="20.25" x14ac:dyDescent="0.25">
      <c r="A32" s="30"/>
      <c r="B32" s="33"/>
      <c r="C32" s="30"/>
      <c r="D32" s="12">
        <v>781</v>
      </c>
      <c r="E32" s="69" t="s">
        <v>311</v>
      </c>
      <c r="F32" s="70"/>
      <c r="G32" s="12" t="s">
        <v>160</v>
      </c>
      <c r="H32" s="69" t="s">
        <v>376</v>
      </c>
    </row>
    <row r="33" spans="1:8" ht="20.25" x14ac:dyDescent="0.25">
      <c r="A33" s="30"/>
      <c r="B33" s="33"/>
      <c r="C33" s="30"/>
      <c r="D33" s="12" t="s">
        <v>16</v>
      </c>
      <c r="E33" s="69" t="s">
        <v>312</v>
      </c>
      <c r="F33" s="70"/>
      <c r="G33" s="12" t="s">
        <v>161</v>
      </c>
      <c r="H33" s="69" t="s">
        <v>377</v>
      </c>
    </row>
    <row r="34" spans="1:8" ht="20.25" x14ac:dyDescent="0.25">
      <c r="A34" s="30"/>
      <c r="B34" s="33"/>
      <c r="C34" s="30"/>
      <c r="D34" s="12" t="s">
        <v>92</v>
      </c>
      <c r="E34" s="69" t="s">
        <v>314</v>
      </c>
      <c r="F34" s="70"/>
      <c r="G34" s="12" t="s">
        <v>162</v>
      </c>
      <c r="H34" s="69" t="s">
        <v>337</v>
      </c>
    </row>
    <row r="35" spans="1:8" ht="20.25" x14ac:dyDescent="0.25">
      <c r="A35" s="30"/>
      <c r="B35" s="33"/>
      <c r="C35" s="30"/>
      <c r="D35" s="12" t="s">
        <v>89</v>
      </c>
      <c r="E35" s="69" t="s">
        <v>315</v>
      </c>
      <c r="F35" s="70"/>
      <c r="G35" s="12" t="s">
        <v>163</v>
      </c>
      <c r="H35" s="69" t="s">
        <v>378</v>
      </c>
    </row>
    <row r="36" spans="1:8" ht="21" x14ac:dyDescent="0.25">
      <c r="A36" s="30"/>
      <c r="B36" s="33"/>
      <c r="C36" s="30"/>
      <c r="D36" s="72" t="s">
        <v>15</v>
      </c>
      <c r="E36" s="73" t="s">
        <v>316</v>
      </c>
      <c r="F36" s="74"/>
      <c r="G36" s="12" t="s">
        <v>164</v>
      </c>
      <c r="H36" s="69" t="s">
        <v>379</v>
      </c>
    </row>
    <row r="37" spans="1:8" ht="20.25" x14ac:dyDescent="0.25">
      <c r="A37" s="30"/>
      <c r="B37" s="33"/>
      <c r="C37" s="30"/>
      <c r="D37" s="12" t="s">
        <v>78</v>
      </c>
      <c r="E37" s="69" t="s">
        <v>319</v>
      </c>
      <c r="F37" s="74"/>
      <c r="G37" s="12" t="s">
        <v>165</v>
      </c>
      <c r="H37" s="69" t="s">
        <v>380</v>
      </c>
    </row>
    <row r="38" spans="1:8" ht="40.5" x14ac:dyDescent="0.25">
      <c r="A38" s="30"/>
      <c r="B38" s="33"/>
      <c r="C38" s="30"/>
      <c r="D38" s="12" t="s">
        <v>93</v>
      </c>
      <c r="E38" s="69" t="s">
        <v>320</v>
      </c>
      <c r="F38" s="74"/>
      <c r="G38" s="12" t="s">
        <v>166</v>
      </c>
      <c r="H38" s="69" t="s">
        <v>381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29</v>
      </c>
      <c r="B40" s="60"/>
      <c r="C40" s="58"/>
      <c r="D40" s="35" t="s">
        <v>29</v>
      </c>
      <c r="E40" s="60"/>
      <c r="F40" s="56"/>
      <c r="G40" s="83" t="s">
        <v>42</v>
      </c>
      <c r="H40" s="84"/>
    </row>
    <row r="41" spans="1:8" ht="20.25" x14ac:dyDescent="0.25">
      <c r="A41" s="76">
        <v>132</v>
      </c>
      <c r="B41" s="77" t="s">
        <v>448</v>
      </c>
      <c r="C41" s="70"/>
      <c r="D41" s="76" t="s">
        <v>191</v>
      </c>
      <c r="E41" s="77" t="s">
        <v>497</v>
      </c>
      <c r="F41" s="74"/>
      <c r="G41" s="67" t="s">
        <v>86</v>
      </c>
      <c r="H41" s="68" t="s">
        <v>557</v>
      </c>
    </row>
    <row r="42" spans="1:8" ht="20.25" x14ac:dyDescent="0.25">
      <c r="A42" s="76">
        <v>231</v>
      </c>
      <c r="B42" s="77" t="s">
        <v>449</v>
      </c>
      <c r="C42" s="70"/>
      <c r="D42" s="76" t="s">
        <v>72</v>
      </c>
      <c r="E42" s="77" t="s">
        <v>498</v>
      </c>
      <c r="F42" s="74"/>
      <c r="G42" s="67" t="s">
        <v>217</v>
      </c>
      <c r="H42" s="68" t="s">
        <v>558</v>
      </c>
    </row>
    <row r="43" spans="1:8" ht="40.5" x14ac:dyDescent="0.25">
      <c r="A43" s="76">
        <v>331</v>
      </c>
      <c r="B43" s="77" t="s">
        <v>450</v>
      </c>
      <c r="C43" s="70"/>
      <c r="D43" s="76" t="s">
        <v>73</v>
      </c>
      <c r="E43" s="77" t="s">
        <v>74</v>
      </c>
      <c r="F43" s="74"/>
      <c r="G43" s="67" t="s">
        <v>87</v>
      </c>
      <c r="H43" s="68" t="s">
        <v>559</v>
      </c>
    </row>
    <row r="44" spans="1:8" ht="20.25" x14ac:dyDescent="0.25">
      <c r="A44" s="76" t="s">
        <v>57</v>
      </c>
      <c r="B44" s="77" t="s">
        <v>451</v>
      </c>
      <c r="C44" s="70"/>
      <c r="D44" s="76" t="s">
        <v>171</v>
      </c>
      <c r="E44" s="77" t="s">
        <v>502</v>
      </c>
      <c r="F44" s="74"/>
      <c r="G44" s="67" t="s">
        <v>31</v>
      </c>
      <c r="H44" s="67" t="s">
        <v>560</v>
      </c>
    </row>
    <row r="45" spans="1:8" ht="20.25" x14ac:dyDescent="0.25">
      <c r="A45" s="76" t="s">
        <v>173</v>
      </c>
      <c r="B45" s="77" t="s">
        <v>452</v>
      </c>
      <c r="C45" s="70"/>
      <c r="D45" s="76" t="s">
        <v>23</v>
      </c>
      <c r="E45" s="77" t="s">
        <v>511</v>
      </c>
      <c r="F45" s="74"/>
      <c r="G45" s="67" t="s">
        <v>30</v>
      </c>
      <c r="H45" s="67" t="s">
        <v>561</v>
      </c>
    </row>
    <row r="46" spans="1:8" ht="20.25" x14ac:dyDescent="0.25">
      <c r="A46" s="76" t="s">
        <v>28</v>
      </c>
      <c r="B46" s="77" t="s">
        <v>453</v>
      </c>
      <c r="C46" s="70"/>
      <c r="D46" s="76" t="s">
        <v>172</v>
      </c>
      <c r="E46" s="77" t="s">
        <v>514</v>
      </c>
      <c r="F46" s="74"/>
    </row>
    <row r="47" spans="1:8" ht="20.25" x14ac:dyDescent="0.25">
      <c r="A47" s="76" t="s">
        <v>27</v>
      </c>
      <c r="B47" s="77" t="s">
        <v>26</v>
      </c>
      <c r="C47" s="70"/>
      <c r="D47" s="76" t="s">
        <v>22</v>
      </c>
      <c r="E47" s="77" t="s">
        <v>518</v>
      </c>
      <c r="F47" s="74"/>
      <c r="G47" s="61" t="s">
        <v>54</v>
      </c>
      <c r="H47" s="62"/>
    </row>
    <row r="48" spans="1:8" ht="20.25" x14ac:dyDescent="0.25">
      <c r="A48" s="76" t="s">
        <v>25</v>
      </c>
      <c r="B48" s="77" t="s">
        <v>454</v>
      </c>
      <c r="C48" s="70"/>
      <c r="D48" s="76" t="s">
        <v>21</v>
      </c>
      <c r="E48" s="77" t="s">
        <v>678</v>
      </c>
      <c r="F48" s="74"/>
      <c r="G48" s="67">
        <v>1</v>
      </c>
      <c r="H48" s="71" t="s">
        <v>562</v>
      </c>
    </row>
    <row r="49" spans="1:8" ht="20.25" x14ac:dyDescent="0.25">
      <c r="A49" s="76" t="s">
        <v>24</v>
      </c>
      <c r="B49" s="79" t="s">
        <v>455</v>
      </c>
      <c r="C49" s="70"/>
      <c r="D49" s="76" t="s">
        <v>20</v>
      </c>
      <c r="E49" s="77" t="s">
        <v>521</v>
      </c>
      <c r="F49" s="74"/>
      <c r="G49" s="67">
        <v>2</v>
      </c>
      <c r="H49" s="71" t="s">
        <v>563</v>
      </c>
    </row>
    <row r="50" spans="1:8" ht="20.25" x14ac:dyDescent="0.25">
      <c r="A50" s="76" t="s">
        <v>192</v>
      </c>
      <c r="B50" s="82" t="s">
        <v>456</v>
      </c>
      <c r="C50" s="70"/>
      <c r="D50" s="76" t="s">
        <v>19</v>
      </c>
      <c r="E50" s="77" t="s">
        <v>523</v>
      </c>
      <c r="F50" s="74"/>
      <c r="G50" s="67" t="s">
        <v>8</v>
      </c>
      <c r="H50" s="71" t="s">
        <v>680</v>
      </c>
    </row>
    <row r="51" spans="1:8" ht="20.25" x14ac:dyDescent="0.25">
      <c r="A51" s="76" t="s">
        <v>193</v>
      </c>
      <c r="B51" s="82" t="s">
        <v>457</v>
      </c>
      <c r="C51" s="70"/>
      <c r="D51" s="76" t="s">
        <v>18</v>
      </c>
      <c r="E51" s="77" t="s">
        <v>524</v>
      </c>
      <c r="F51" s="74"/>
      <c r="G51" s="67" t="s">
        <v>53</v>
      </c>
      <c r="H51" s="71" t="s">
        <v>564</v>
      </c>
    </row>
    <row r="52" spans="1:8" ht="20.25" x14ac:dyDescent="0.25">
      <c r="A52" s="76" t="s">
        <v>194</v>
      </c>
      <c r="B52" s="82" t="s">
        <v>458</v>
      </c>
      <c r="C52" s="70"/>
      <c r="F52" s="74"/>
      <c r="G52" s="67" t="s">
        <v>52</v>
      </c>
      <c r="H52" s="71" t="s">
        <v>565</v>
      </c>
    </row>
    <row r="53" spans="1:8" ht="20.25" x14ac:dyDescent="0.25">
      <c r="A53" s="76" t="s">
        <v>195</v>
      </c>
      <c r="B53" s="77" t="s">
        <v>459</v>
      </c>
      <c r="C53" s="70"/>
      <c r="D53" s="83" t="s">
        <v>42</v>
      </c>
      <c r="E53" s="84"/>
      <c r="F53" s="74"/>
      <c r="G53" s="67" t="s">
        <v>662</v>
      </c>
      <c r="H53" s="71" t="s">
        <v>663</v>
      </c>
    </row>
    <row r="54" spans="1:8" ht="20.25" x14ac:dyDescent="0.25">
      <c r="A54" s="76" t="s">
        <v>196</v>
      </c>
      <c r="B54" s="77" t="s">
        <v>460</v>
      </c>
      <c r="C54" s="70"/>
      <c r="D54" s="67">
        <v>1</v>
      </c>
      <c r="E54" s="68" t="s">
        <v>679</v>
      </c>
      <c r="F54" s="74"/>
      <c r="G54" s="67" t="s">
        <v>7</v>
      </c>
      <c r="H54" s="71" t="s">
        <v>566</v>
      </c>
    </row>
    <row r="55" spans="1:8" ht="40.5" x14ac:dyDescent="0.25">
      <c r="A55" s="76" t="s">
        <v>197</v>
      </c>
      <c r="B55" s="77" t="s">
        <v>461</v>
      </c>
      <c r="C55" s="70"/>
      <c r="D55" s="86">
        <v>3</v>
      </c>
      <c r="E55" s="68" t="s">
        <v>525</v>
      </c>
      <c r="F55" s="74"/>
      <c r="G55" s="67" t="s">
        <v>6</v>
      </c>
      <c r="H55" s="71" t="s">
        <v>567</v>
      </c>
    </row>
    <row r="56" spans="1:8" ht="40.5" x14ac:dyDescent="0.25">
      <c r="A56" s="76" t="s">
        <v>198</v>
      </c>
      <c r="B56" s="77" t="s">
        <v>462</v>
      </c>
      <c r="C56" s="70"/>
      <c r="D56" s="86">
        <v>4</v>
      </c>
      <c r="E56" s="68" t="s">
        <v>526</v>
      </c>
      <c r="F56" s="74"/>
      <c r="G56" s="67" t="s">
        <v>40</v>
      </c>
      <c r="H56" s="71" t="s">
        <v>568</v>
      </c>
    </row>
    <row r="57" spans="1:8" ht="40.5" x14ac:dyDescent="0.25">
      <c r="A57" s="76" t="s">
        <v>199</v>
      </c>
      <c r="B57" s="77" t="s">
        <v>463</v>
      </c>
      <c r="C57" s="70"/>
      <c r="D57" s="67">
        <v>7</v>
      </c>
      <c r="E57" s="68" t="s">
        <v>527</v>
      </c>
      <c r="F57" s="74"/>
      <c r="G57" s="67" t="s">
        <v>51</v>
      </c>
      <c r="H57" s="71" t="s">
        <v>569</v>
      </c>
    </row>
    <row r="58" spans="1:8" ht="20.25" x14ac:dyDescent="0.25">
      <c r="A58" s="76" t="s">
        <v>167</v>
      </c>
      <c r="B58" s="77" t="s">
        <v>468</v>
      </c>
      <c r="C58" s="70"/>
      <c r="D58" s="67">
        <v>9</v>
      </c>
      <c r="E58" s="68" t="s">
        <v>528</v>
      </c>
      <c r="F58" s="74"/>
      <c r="G58" s="85" t="s">
        <v>39</v>
      </c>
      <c r="H58" s="71" t="s">
        <v>570</v>
      </c>
    </row>
    <row r="59" spans="1:8" ht="20.25" x14ac:dyDescent="0.25">
      <c r="A59" s="76" t="s">
        <v>58</v>
      </c>
      <c r="B59" s="77" t="s">
        <v>469</v>
      </c>
      <c r="C59" s="70"/>
      <c r="D59" s="67">
        <v>12</v>
      </c>
      <c r="E59" s="68" t="s">
        <v>529</v>
      </c>
      <c r="F59" s="74"/>
      <c r="G59" s="67" t="s">
        <v>38</v>
      </c>
      <c r="H59" s="71" t="s">
        <v>571</v>
      </c>
    </row>
    <row r="60" spans="1:8" ht="20.25" x14ac:dyDescent="0.25">
      <c r="A60" s="76" t="s">
        <v>59</v>
      </c>
      <c r="B60" s="77" t="s">
        <v>470</v>
      </c>
      <c r="C60" s="70"/>
      <c r="D60" s="67">
        <v>14</v>
      </c>
      <c r="E60" s="68" t="s">
        <v>530</v>
      </c>
      <c r="F60" s="74"/>
      <c r="G60" s="67" t="s">
        <v>37</v>
      </c>
      <c r="H60" s="71" t="s">
        <v>572</v>
      </c>
    </row>
    <row r="61" spans="1:8" ht="40.5" x14ac:dyDescent="0.25">
      <c r="A61" s="76" t="s">
        <v>208</v>
      </c>
      <c r="B61" s="77" t="s">
        <v>471</v>
      </c>
      <c r="C61" s="70"/>
      <c r="D61" s="67" t="s">
        <v>8</v>
      </c>
      <c r="E61" s="68" t="s">
        <v>531</v>
      </c>
      <c r="F61" s="74"/>
      <c r="G61" s="85" t="s">
        <v>5</v>
      </c>
      <c r="H61" s="71" t="s">
        <v>573</v>
      </c>
    </row>
    <row r="62" spans="1:8" ht="20.25" x14ac:dyDescent="0.25">
      <c r="A62" s="76" t="s">
        <v>60</v>
      </c>
      <c r="B62" s="77" t="s">
        <v>472</v>
      </c>
      <c r="C62" s="70"/>
      <c r="D62" s="85" t="s">
        <v>41</v>
      </c>
      <c r="E62" s="87" t="s">
        <v>532</v>
      </c>
      <c r="F62" s="74"/>
      <c r="G62" s="67" t="s">
        <v>36</v>
      </c>
      <c r="H62" s="71" t="s">
        <v>574</v>
      </c>
    </row>
    <row r="63" spans="1:8" ht="20.25" x14ac:dyDescent="0.25">
      <c r="A63" s="76" t="s">
        <v>61</v>
      </c>
      <c r="B63" s="77" t="s">
        <v>474</v>
      </c>
      <c r="C63" s="70"/>
      <c r="D63" s="85" t="s">
        <v>7</v>
      </c>
      <c r="E63" s="68" t="s">
        <v>533</v>
      </c>
      <c r="F63" s="74"/>
      <c r="G63" s="67" t="s">
        <v>3</v>
      </c>
      <c r="H63" s="71" t="s">
        <v>575</v>
      </c>
    </row>
    <row r="64" spans="1:8" ht="20.25" x14ac:dyDescent="0.25">
      <c r="A64" s="76" t="s">
        <v>62</v>
      </c>
      <c r="B64" s="77" t="s">
        <v>475</v>
      </c>
      <c r="C64" s="88"/>
      <c r="D64" s="67" t="s">
        <v>6</v>
      </c>
      <c r="E64" s="68" t="s">
        <v>534</v>
      </c>
      <c r="F64" s="74"/>
      <c r="G64" s="67" t="s">
        <v>2</v>
      </c>
      <c r="H64" s="71" t="s">
        <v>576</v>
      </c>
    </row>
    <row r="65" spans="1:10" ht="20.25" x14ac:dyDescent="0.25">
      <c r="A65" s="76" t="s">
        <v>175</v>
      </c>
      <c r="B65" s="77" t="s">
        <v>176</v>
      </c>
      <c r="C65" s="88"/>
      <c r="D65" s="67" t="s">
        <v>40</v>
      </c>
      <c r="E65" s="68" t="s">
        <v>535</v>
      </c>
      <c r="F65" s="74"/>
      <c r="G65" s="85" t="s">
        <v>33</v>
      </c>
      <c r="H65" s="71" t="s">
        <v>577</v>
      </c>
    </row>
    <row r="66" spans="1:10" ht="20.25" x14ac:dyDescent="0.25">
      <c r="A66" s="76" t="s">
        <v>177</v>
      </c>
      <c r="B66" s="77" t="s">
        <v>477</v>
      </c>
      <c r="C66" s="88"/>
      <c r="D66" s="67" t="s">
        <v>39</v>
      </c>
      <c r="E66" s="68" t="s">
        <v>536</v>
      </c>
      <c r="F66" s="74"/>
      <c r="G66" s="67" t="s">
        <v>1</v>
      </c>
      <c r="H66" s="71" t="s">
        <v>681</v>
      </c>
    </row>
    <row r="67" spans="1:10" ht="20.25" x14ac:dyDescent="0.25">
      <c r="A67" s="76" t="s">
        <v>75</v>
      </c>
      <c r="B67" s="77" t="s">
        <v>478</v>
      </c>
      <c r="C67" s="88"/>
      <c r="D67" s="67" t="s">
        <v>38</v>
      </c>
      <c r="E67" s="68" t="s">
        <v>537</v>
      </c>
      <c r="F67" s="74"/>
      <c r="G67" s="67" t="s">
        <v>0</v>
      </c>
      <c r="H67" s="71" t="s">
        <v>578</v>
      </c>
    </row>
    <row r="68" spans="1:10" ht="20.25" x14ac:dyDescent="0.25">
      <c r="A68" s="76" t="s">
        <v>63</v>
      </c>
      <c r="B68" s="77" t="s">
        <v>479</v>
      </c>
      <c r="C68" s="88"/>
      <c r="D68" s="67" t="s">
        <v>211</v>
      </c>
      <c r="E68" s="68" t="s">
        <v>538</v>
      </c>
      <c r="F68" s="74"/>
      <c r="G68" s="67" t="s">
        <v>85</v>
      </c>
      <c r="H68" s="71" t="s">
        <v>579</v>
      </c>
    </row>
    <row r="69" spans="1:10" ht="20.25" x14ac:dyDescent="0.25">
      <c r="A69" s="76" t="s">
        <v>187</v>
      </c>
      <c r="B69" s="77" t="s">
        <v>480</v>
      </c>
      <c r="C69" s="88"/>
      <c r="D69" s="67" t="s">
        <v>212</v>
      </c>
      <c r="E69" s="68" t="s">
        <v>539</v>
      </c>
      <c r="F69" s="74"/>
      <c r="G69" s="67" t="s">
        <v>88</v>
      </c>
      <c r="H69" s="71" t="s">
        <v>580</v>
      </c>
    </row>
    <row r="70" spans="1:10" ht="20.25" x14ac:dyDescent="0.25">
      <c r="A70" s="76" t="s">
        <v>64</v>
      </c>
      <c r="B70" s="77" t="s">
        <v>481</v>
      </c>
      <c r="C70" s="88"/>
      <c r="D70" s="67" t="s">
        <v>37</v>
      </c>
      <c r="E70" s="68" t="s">
        <v>540</v>
      </c>
      <c r="F70" s="74"/>
      <c r="G70" s="86" t="s">
        <v>31</v>
      </c>
      <c r="H70" s="71" t="s">
        <v>581</v>
      </c>
    </row>
    <row r="71" spans="1:10" ht="21" x14ac:dyDescent="0.25">
      <c r="A71" s="76" t="s">
        <v>188</v>
      </c>
      <c r="B71" s="77" t="s">
        <v>482</v>
      </c>
      <c r="C71" s="89"/>
      <c r="D71" s="67" t="s">
        <v>5</v>
      </c>
      <c r="E71" s="68" t="s">
        <v>541</v>
      </c>
      <c r="F71" s="80"/>
      <c r="G71" s="67" t="s">
        <v>50</v>
      </c>
      <c r="H71" s="71" t="s">
        <v>582</v>
      </c>
    </row>
    <row r="72" spans="1:10" ht="21" x14ac:dyDescent="0.25">
      <c r="A72" s="76" t="s">
        <v>65</v>
      </c>
      <c r="B72" s="77" t="s">
        <v>483</v>
      </c>
      <c r="C72" s="89"/>
      <c r="D72" s="67" t="s">
        <v>216</v>
      </c>
      <c r="E72" s="68" t="s">
        <v>542</v>
      </c>
      <c r="F72" s="80"/>
      <c r="G72" s="78" t="s">
        <v>672</v>
      </c>
      <c r="H72" s="71" t="s">
        <v>271</v>
      </c>
    </row>
    <row r="73" spans="1:10" ht="21" x14ac:dyDescent="0.25">
      <c r="A73" s="76" t="s">
        <v>76</v>
      </c>
      <c r="B73" s="77" t="s">
        <v>484</v>
      </c>
      <c r="C73" s="89"/>
      <c r="D73" s="67" t="s">
        <v>81</v>
      </c>
      <c r="E73" s="68" t="s">
        <v>543</v>
      </c>
      <c r="F73" s="80"/>
      <c r="G73" s="67" t="s">
        <v>30</v>
      </c>
      <c r="H73" s="71" t="s">
        <v>737</v>
      </c>
    </row>
    <row r="74" spans="1:10" ht="40.5" x14ac:dyDescent="0.3">
      <c r="A74" s="76" t="s">
        <v>77</v>
      </c>
      <c r="B74" s="82" t="s">
        <v>485</v>
      </c>
      <c r="C74" s="89"/>
      <c r="D74" s="67" t="s">
        <v>36</v>
      </c>
      <c r="E74" s="68" t="s">
        <v>544</v>
      </c>
      <c r="F74" s="80"/>
      <c r="G74" s="67" t="s">
        <v>49</v>
      </c>
      <c r="H74" s="71" t="s">
        <v>584</v>
      </c>
      <c r="I74" s="19"/>
    </row>
    <row r="75" spans="1:10" ht="40.5" x14ac:dyDescent="0.3">
      <c r="A75" s="76" t="s">
        <v>189</v>
      </c>
      <c r="B75" s="77" t="s">
        <v>486</v>
      </c>
      <c r="C75" s="89"/>
      <c r="D75" s="67" t="s">
        <v>82</v>
      </c>
      <c r="E75" s="68" t="s">
        <v>545</v>
      </c>
      <c r="F75" s="80"/>
      <c r="G75" s="67" t="s">
        <v>48</v>
      </c>
      <c r="H75" s="71" t="s">
        <v>738</v>
      </c>
      <c r="I75" s="19"/>
    </row>
    <row r="76" spans="1:10" ht="40.5" x14ac:dyDescent="0.25">
      <c r="A76" s="76" t="s">
        <v>66</v>
      </c>
      <c r="B76" s="77" t="s">
        <v>487</v>
      </c>
      <c r="C76" s="89"/>
      <c r="D76" s="67" t="s">
        <v>35</v>
      </c>
      <c r="E76" s="68" t="s">
        <v>546</v>
      </c>
      <c r="F76" s="80"/>
      <c r="G76" s="67" t="s">
        <v>47</v>
      </c>
      <c r="H76" s="71" t="s">
        <v>739</v>
      </c>
    </row>
    <row r="77" spans="1:10" ht="40.5" x14ac:dyDescent="0.25">
      <c r="A77" s="76" t="s">
        <v>169</v>
      </c>
      <c r="B77" s="77" t="s">
        <v>488</v>
      </c>
      <c r="C77" s="89"/>
      <c r="D77" s="67" t="s">
        <v>83</v>
      </c>
      <c r="E77" s="68" t="s">
        <v>547</v>
      </c>
      <c r="F77" s="80"/>
      <c r="G77" s="67" t="s">
        <v>46</v>
      </c>
      <c r="H77" s="71" t="s">
        <v>740</v>
      </c>
      <c r="I77" s="20"/>
      <c r="J77" s="20"/>
    </row>
    <row r="78" spans="1:10" ht="40.5" x14ac:dyDescent="0.25">
      <c r="A78" s="76" t="s">
        <v>67</v>
      </c>
      <c r="B78" s="77" t="s">
        <v>489</v>
      </c>
      <c r="C78" s="89"/>
      <c r="D78" s="67" t="s">
        <v>4</v>
      </c>
      <c r="E78" s="68" t="s">
        <v>548</v>
      </c>
      <c r="F78" s="80"/>
      <c r="G78" s="67" t="s">
        <v>45</v>
      </c>
      <c r="H78" s="71" t="s">
        <v>741</v>
      </c>
      <c r="I78" s="20"/>
      <c r="J78" s="20"/>
    </row>
    <row r="79" spans="1:10" ht="40.5" x14ac:dyDescent="0.25">
      <c r="A79" s="76" t="s">
        <v>170</v>
      </c>
      <c r="B79" s="77" t="s">
        <v>491</v>
      </c>
      <c r="C79" s="89"/>
      <c r="D79" s="67" t="s">
        <v>3</v>
      </c>
      <c r="E79" s="68" t="s">
        <v>549</v>
      </c>
      <c r="F79" s="80"/>
      <c r="G79" s="67" t="s">
        <v>44</v>
      </c>
      <c r="H79" s="71" t="s">
        <v>742</v>
      </c>
      <c r="I79" s="20"/>
      <c r="J79" s="20"/>
    </row>
    <row r="80" spans="1:10" ht="21" x14ac:dyDescent="0.25">
      <c r="A80" s="76" t="s">
        <v>209</v>
      </c>
      <c r="B80" s="77" t="s">
        <v>492</v>
      </c>
      <c r="C80" s="89"/>
      <c r="D80" s="67" t="s">
        <v>84</v>
      </c>
      <c r="E80" s="68" t="s">
        <v>550</v>
      </c>
      <c r="F80" s="80"/>
      <c r="G80" s="67" t="s">
        <v>43</v>
      </c>
      <c r="H80" s="71" t="s">
        <v>585</v>
      </c>
    </row>
    <row r="81" spans="1:8" ht="40.5" x14ac:dyDescent="0.25">
      <c r="A81" s="76" t="s">
        <v>68</v>
      </c>
      <c r="B81" s="77" t="s">
        <v>493</v>
      </c>
      <c r="C81" s="89"/>
      <c r="D81" s="67" t="s">
        <v>2</v>
      </c>
      <c r="E81" s="68" t="s">
        <v>551</v>
      </c>
      <c r="F81" s="80"/>
      <c r="G81" s="67" t="s">
        <v>263</v>
      </c>
      <c r="H81" s="71" t="s">
        <v>743</v>
      </c>
    </row>
    <row r="82" spans="1:8" ht="40.5" x14ac:dyDescent="0.25">
      <c r="A82" s="76" t="s">
        <v>178</v>
      </c>
      <c r="B82" s="77" t="s">
        <v>494</v>
      </c>
      <c r="C82" s="89"/>
      <c r="D82" s="67" t="s">
        <v>34</v>
      </c>
      <c r="E82" s="68" t="s">
        <v>552</v>
      </c>
      <c r="F82" s="80"/>
      <c r="G82" s="67" t="s">
        <v>264</v>
      </c>
      <c r="H82" s="71" t="s">
        <v>744</v>
      </c>
    </row>
    <row r="83" spans="1:8" ht="21" x14ac:dyDescent="0.25">
      <c r="A83" s="76" t="s">
        <v>179</v>
      </c>
      <c r="B83" s="77" t="s">
        <v>495</v>
      </c>
      <c r="C83" s="89"/>
      <c r="D83" s="78" t="s">
        <v>33</v>
      </c>
      <c r="E83" s="68" t="s">
        <v>553</v>
      </c>
      <c r="F83" s="80"/>
      <c r="G83" s="67" t="s">
        <v>586</v>
      </c>
      <c r="H83" s="71" t="s">
        <v>691</v>
      </c>
    </row>
    <row r="84" spans="1:8" ht="21" x14ac:dyDescent="0.25">
      <c r="A84" s="76" t="s">
        <v>69</v>
      </c>
      <c r="B84" s="77" t="s">
        <v>70</v>
      </c>
      <c r="C84" s="89"/>
      <c r="D84" s="67" t="s">
        <v>0</v>
      </c>
      <c r="E84" s="68" t="s">
        <v>554</v>
      </c>
      <c r="F84" s="80"/>
    </row>
    <row r="85" spans="1:8" ht="21" x14ac:dyDescent="0.25">
      <c r="A85" s="76" t="s">
        <v>71</v>
      </c>
      <c r="B85" s="77" t="s">
        <v>496</v>
      </c>
      <c r="C85" s="89"/>
      <c r="D85" s="67" t="s">
        <v>85</v>
      </c>
      <c r="E85" s="68" t="s">
        <v>555</v>
      </c>
      <c r="F85" s="80"/>
      <c r="G85" s="149" t="s">
        <v>665</v>
      </c>
      <c r="H85" s="149"/>
    </row>
    <row r="86" spans="1:8" ht="21" x14ac:dyDescent="0.25">
      <c r="C86" s="89"/>
      <c r="D86" s="67" t="s">
        <v>32</v>
      </c>
      <c r="E86" s="68" t="s">
        <v>556</v>
      </c>
      <c r="F86" s="81"/>
      <c r="G86" s="149" t="s">
        <v>664</v>
      </c>
      <c r="H86" s="149"/>
    </row>
    <row r="87" spans="1:8" ht="21.75" thickBot="1" x14ac:dyDescent="0.3">
      <c r="C87" s="89"/>
      <c r="F87" s="81"/>
      <c r="G87" s="149" t="s">
        <v>666</v>
      </c>
      <c r="H87" s="149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8" t="s">
        <v>275</v>
      </c>
    </row>
    <row r="89" spans="1:8" ht="21" x14ac:dyDescent="0.25">
      <c r="C89" s="13"/>
      <c r="F89" s="14"/>
      <c r="G89" s="47"/>
      <c r="H89" s="119"/>
    </row>
    <row r="90" spans="1:8" ht="19.5" thickBot="1" x14ac:dyDescent="0.3">
      <c r="G90" s="48"/>
      <c r="H90" s="120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1565-C275-4A3F-A1F4-98495FC0538A}">
  <dimension ref="A1:J94"/>
  <sheetViews>
    <sheetView zoomScale="70" zoomScaleNormal="7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670</v>
      </c>
      <c r="B1" s="22"/>
      <c r="C1" s="23"/>
      <c r="D1" s="49"/>
      <c r="E1" s="24"/>
      <c r="F1" s="49"/>
      <c r="G1" s="50">
        <v>2</v>
      </c>
      <c r="H1" s="51" t="s">
        <v>674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20.25" x14ac:dyDescent="0.25">
      <c r="A4" s="67">
        <v>1</v>
      </c>
      <c r="B4" s="68" t="s">
        <v>276</v>
      </c>
      <c r="C4" s="56"/>
      <c r="D4" s="12">
        <v>111</v>
      </c>
      <c r="E4" s="69" t="s">
        <v>284</v>
      </c>
      <c r="F4" s="70"/>
      <c r="G4" s="12" t="s">
        <v>79</v>
      </c>
      <c r="H4" s="69" t="s">
        <v>321</v>
      </c>
    </row>
    <row r="5" spans="1:8" ht="20.25" x14ac:dyDescent="0.25">
      <c r="A5" s="67">
        <v>2</v>
      </c>
      <c r="B5" s="71" t="s">
        <v>277</v>
      </c>
      <c r="C5" s="56"/>
      <c r="D5" s="12">
        <v>114</v>
      </c>
      <c r="E5" s="69" t="s">
        <v>285</v>
      </c>
      <c r="F5" s="70"/>
      <c r="G5" s="12" t="s">
        <v>55</v>
      </c>
      <c r="H5" s="69" t="s">
        <v>322</v>
      </c>
    </row>
    <row r="6" spans="1:8" ht="20.25" x14ac:dyDescent="0.25">
      <c r="A6" s="67">
        <v>3</v>
      </c>
      <c r="B6" s="71" t="s">
        <v>278</v>
      </c>
      <c r="C6" s="56"/>
      <c r="D6" s="12">
        <v>117</v>
      </c>
      <c r="E6" s="69" t="s">
        <v>286</v>
      </c>
      <c r="F6" s="70"/>
      <c r="G6" s="12" t="s">
        <v>94</v>
      </c>
      <c r="H6" s="69" t="s">
        <v>325</v>
      </c>
    </row>
    <row r="7" spans="1:8" ht="20.25" x14ac:dyDescent="0.25">
      <c r="A7" s="67">
        <v>4</v>
      </c>
      <c r="B7" s="71" t="s">
        <v>279</v>
      </c>
      <c r="C7" s="56"/>
      <c r="D7" s="12">
        <v>118</v>
      </c>
      <c r="E7" s="69" t="s">
        <v>287</v>
      </c>
      <c r="F7" s="70"/>
      <c r="G7" s="12" t="s">
        <v>56</v>
      </c>
      <c r="H7" s="69" t="s">
        <v>330</v>
      </c>
    </row>
    <row r="8" spans="1:8" ht="20.25" x14ac:dyDescent="0.25">
      <c r="A8" s="67">
        <v>5</v>
      </c>
      <c r="B8" s="71" t="s">
        <v>280</v>
      </c>
      <c r="C8" s="56"/>
      <c r="D8" s="12">
        <v>119</v>
      </c>
      <c r="E8" s="69" t="s">
        <v>288</v>
      </c>
      <c r="F8" s="70"/>
      <c r="G8" s="12" t="s">
        <v>213</v>
      </c>
      <c r="H8" s="69" t="s">
        <v>331</v>
      </c>
    </row>
    <row r="9" spans="1:8" ht="20.25" x14ac:dyDescent="0.25">
      <c r="A9" s="67" t="s">
        <v>8</v>
      </c>
      <c r="B9" s="71" t="s">
        <v>281</v>
      </c>
      <c r="C9" s="30"/>
      <c r="D9" s="12">
        <v>121</v>
      </c>
      <c r="E9" s="69" t="s">
        <v>289</v>
      </c>
      <c r="F9" s="70"/>
      <c r="G9" s="12" t="s">
        <v>214</v>
      </c>
      <c r="H9" s="69" t="s">
        <v>332</v>
      </c>
    </row>
    <row r="10" spans="1:8" ht="20.25" x14ac:dyDescent="0.25">
      <c r="A10" s="67" t="s">
        <v>3</v>
      </c>
      <c r="B10" s="71" t="s">
        <v>282</v>
      </c>
      <c r="C10" s="30"/>
      <c r="D10" s="12">
        <v>130</v>
      </c>
      <c r="E10" s="69" t="s">
        <v>290</v>
      </c>
      <c r="F10" s="70"/>
      <c r="G10" s="12" t="s">
        <v>14</v>
      </c>
      <c r="H10" s="69" t="s">
        <v>333</v>
      </c>
    </row>
    <row r="11" spans="1:8" ht="20.25" x14ac:dyDescent="0.25">
      <c r="A11" s="67" t="s">
        <v>2</v>
      </c>
      <c r="B11" s="71" t="s">
        <v>283</v>
      </c>
      <c r="C11" s="30"/>
      <c r="D11" s="12">
        <v>132</v>
      </c>
      <c r="E11" s="69" t="s">
        <v>587</v>
      </c>
      <c r="F11" s="70"/>
      <c r="G11" s="12" t="s">
        <v>80</v>
      </c>
      <c r="H11" s="69" t="s">
        <v>334</v>
      </c>
    </row>
    <row r="12" spans="1:8" ht="40.5" x14ac:dyDescent="0.25">
      <c r="A12" s="30"/>
      <c r="B12" s="33"/>
      <c r="C12" s="30"/>
      <c r="D12" s="12">
        <v>140</v>
      </c>
      <c r="E12" s="69" t="s">
        <v>291</v>
      </c>
      <c r="F12" s="70"/>
      <c r="G12" s="12" t="s">
        <v>90</v>
      </c>
      <c r="H12" s="69" t="s">
        <v>591</v>
      </c>
    </row>
    <row r="13" spans="1:8" ht="20.25" x14ac:dyDescent="0.25">
      <c r="A13" s="30"/>
      <c r="B13" s="33"/>
      <c r="C13" s="30"/>
      <c r="D13" s="12">
        <v>150</v>
      </c>
      <c r="E13" s="69" t="s">
        <v>675</v>
      </c>
      <c r="F13" s="70"/>
      <c r="G13" s="12" t="s">
        <v>215</v>
      </c>
      <c r="H13" s="69" t="s">
        <v>335</v>
      </c>
    </row>
    <row r="14" spans="1:8" ht="20.25" x14ac:dyDescent="0.25">
      <c r="A14" s="30"/>
      <c r="B14" s="33"/>
      <c r="C14" s="30"/>
      <c r="D14" s="12">
        <v>160</v>
      </c>
      <c r="E14" s="69" t="s">
        <v>292</v>
      </c>
      <c r="F14" s="70"/>
      <c r="G14" s="12" t="s">
        <v>97</v>
      </c>
      <c r="H14" s="69" t="s">
        <v>336</v>
      </c>
    </row>
    <row r="15" spans="1:8" ht="40.5" x14ac:dyDescent="0.25">
      <c r="A15" s="30"/>
      <c r="B15" s="33"/>
      <c r="C15" s="30"/>
      <c r="D15" s="12">
        <v>161</v>
      </c>
      <c r="E15" s="69" t="s">
        <v>293</v>
      </c>
      <c r="F15" s="70"/>
      <c r="G15" s="12" t="s">
        <v>95</v>
      </c>
      <c r="H15" s="69" t="s">
        <v>341</v>
      </c>
    </row>
    <row r="16" spans="1:8" ht="20.25" x14ac:dyDescent="0.25">
      <c r="A16" s="30"/>
      <c r="B16" s="33"/>
      <c r="C16" s="30"/>
      <c r="D16" s="12">
        <v>162</v>
      </c>
      <c r="E16" s="69" t="s">
        <v>588</v>
      </c>
      <c r="F16" s="70"/>
      <c r="G16" s="12" t="s">
        <v>144</v>
      </c>
      <c r="H16" s="69" t="s">
        <v>362</v>
      </c>
    </row>
    <row r="17" spans="1:8" ht="20.25" x14ac:dyDescent="0.25">
      <c r="A17" s="30"/>
      <c r="B17" s="33"/>
      <c r="C17" s="30"/>
      <c r="D17" s="12">
        <v>165</v>
      </c>
      <c r="E17" s="69" t="s">
        <v>294</v>
      </c>
      <c r="F17" s="70"/>
      <c r="G17" s="12" t="s">
        <v>145</v>
      </c>
      <c r="H17" s="69" t="s">
        <v>363</v>
      </c>
    </row>
    <row r="18" spans="1:8" ht="40.5" x14ac:dyDescent="0.25">
      <c r="A18" s="30"/>
      <c r="B18" s="33"/>
      <c r="C18" s="30"/>
      <c r="D18" s="12">
        <v>175</v>
      </c>
      <c r="E18" s="69" t="s">
        <v>295</v>
      </c>
      <c r="F18" s="70"/>
      <c r="G18" s="12" t="s">
        <v>146</v>
      </c>
      <c r="H18" s="69" t="s">
        <v>364</v>
      </c>
    </row>
    <row r="19" spans="1:8" ht="20.25" x14ac:dyDescent="0.25">
      <c r="A19" s="30"/>
      <c r="B19" s="33"/>
      <c r="C19" s="30"/>
      <c r="D19" s="12">
        <v>181</v>
      </c>
      <c r="E19" s="69" t="s">
        <v>296</v>
      </c>
      <c r="F19" s="70"/>
      <c r="G19" s="12" t="s">
        <v>147</v>
      </c>
      <c r="H19" s="69" t="s">
        <v>365</v>
      </c>
    </row>
    <row r="20" spans="1:8" ht="20.25" x14ac:dyDescent="0.25">
      <c r="A20" s="30"/>
      <c r="B20" s="33"/>
      <c r="C20" s="30"/>
      <c r="D20" s="12">
        <v>186</v>
      </c>
      <c r="E20" s="69" t="s">
        <v>298</v>
      </c>
      <c r="F20" s="70"/>
      <c r="G20" s="12" t="s">
        <v>148</v>
      </c>
      <c r="H20" s="69" t="s">
        <v>366</v>
      </c>
    </row>
    <row r="21" spans="1:8" ht="20.25" x14ac:dyDescent="0.25">
      <c r="A21" s="30"/>
      <c r="B21" s="33"/>
      <c r="C21" s="30"/>
      <c r="D21" s="12">
        <v>187</v>
      </c>
      <c r="E21" s="69" t="s">
        <v>589</v>
      </c>
      <c r="F21" s="70"/>
      <c r="G21" s="12" t="s">
        <v>149</v>
      </c>
      <c r="H21" s="69" t="s">
        <v>677</v>
      </c>
    </row>
    <row r="22" spans="1:8" ht="20.25" x14ac:dyDescent="0.25">
      <c r="A22" s="30"/>
      <c r="B22" s="33"/>
      <c r="C22" s="30"/>
      <c r="D22" s="12">
        <v>190</v>
      </c>
      <c r="E22" s="69" t="s">
        <v>299</v>
      </c>
      <c r="F22" s="70"/>
      <c r="G22" s="12" t="s">
        <v>150</v>
      </c>
      <c r="H22" s="69" t="s">
        <v>367</v>
      </c>
    </row>
    <row r="23" spans="1:8" ht="40.5" x14ac:dyDescent="0.25">
      <c r="A23" s="30"/>
      <c r="B23" s="33"/>
      <c r="C23" s="30"/>
      <c r="D23" s="12">
        <v>611</v>
      </c>
      <c r="E23" s="69" t="s">
        <v>300</v>
      </c>
      <c r="F23" s="70"/>
      <c r="G23" s="12" t="s">
        <v>151</v>
      </c>
      <c r="H23" s="69" t="s">
        <v>368</v>
      </c>
    </row>
    <row r="24" spans="1:8" ht="20.25" x14ac:dyDescent="0.25">
      <c r="A24" s="30"/>
      <c r="B24" s="33"/>
      <c r="C24" s="30"/>
      <c r="D24" s="12">
        <v>640</v>
      </c>
      <c r="E24" s="69" t="s">
        <v>301</v>
      </c>
      <c r="F24" s="70"/>
      <c r="G24" s="12" t="s">
        <v>152</v>
      </c>
      <c r="H24" s="69" t="s">
        <v>369</v>
      </c>
    </row>
    <row r="25" spans="1:8" ht="20.25" x14ac:dyDescent="0.25">
      <c r="A25" s="30"/>
      <c r="B25" s="33"/>
      <c r="C25" s="30"/>
      <c r="D25" s="12">
        <v>642</v>
      </c>
      <c r="E25" s="69" t="s">
        <v>302</v>
      </c>
      <c r="F25" s="70"/>
      <c r="G25" s="12" t="s">
        <v>153</v>
      </c>
      <c r="H25" s="69" t="s">
        <v>370</v>
      </c>
    </row>
    <row r="26" spans="1:8" ht="20.25" x14ac:dyDescent="0.25">
      <c r="A26" s="30"/>
      <c r="B26" s="33"/>
      <c r="C26" s="30"/>
      <c r="D26" s="12">
        <v>650</v>
      </c>
      <c r="E26" s="69" t="s">
        <v>303</v>
      </c>
      <c r="F26" s="70"/>
      <c r="G26" s="12" t="s">
        <v>154</v>
      </c>
      <c r="H26" s="69" t="s">
        <v>371</v>
      </c>
    </row>
    <row r="27" spans="1:8" ht="20.25" x14ac:dyDescent="0.25">
      <c r="A27" s="30"/>
      <c r="B27" s="33"/>
      <c r="C27" s="30"/>
      <c r="D27" s="12">
        <v>653</v>
      </c>
      <c r="E27" s="69" t="s">
        <v>304</v>
      </c>
      <c r="F27" s="70"/>
      <c r="G27" s="12" t="s">
        <v>155</v>
      </c>
      <c r="H27" s="69" t="s">
        <v>372</v>
      </c>
    </row>
    <row r="28" spans="1:8" ht="20.25" x14ac:dyDescent="0.25">
      <c r="A28" s="30"/>
      <c r="B28" s="33"/>
      <c r="C28" s="30"/>
      <c r="D28" s="12">
        <v>654</v>
      </c>
      <c r="E28" s="69" t="s">
        <v>305</v>
      </c>
      <c r="F28" s="70"/>
      <c r="G28" s="12" t="s">
        <v>156</v>
      </c>
      <c r="H28" s="69" t="s">
        <v>373</v>
      </c>
    </row>
    <row r="29" spans="1:8" ht="40.5" x14ac:dyDescent="0.25">
      <c r="A29" s="30"/>
      <c r="B29" s="33"/>
      <c r="C29" s="30"/>
      <c r="D29" s="12">
        <v>655</v>
      </c>
      <c r="E29" s="69" t="s">
        <v>306</v>
      </c>
      <c r="F29" s="70"/>
      <c r="G29" s="12" t="s">
        <v>157</v>
      </c>
      <c r="H29" s="69" t="s">
        <v>374</v>
      </c>
    </row>
    <row r="30" spans="1:8" ht="20.25" x14ac:dyDescent="0.25">
      <c r="A30" s="30"/>
      <c r="B30" s="33"/>
      <c r="C30" s="30"/>
      <c r="D30" s="12">
        <v>670</v>
      </c>
      <c r="E30" s="69" t="s">
        <v>307</v>
      </c>
      <c r="F30" s="70"/>
      <c r="G30" s="12" t="s">
        <v>158</v>
      </c>
      <c r="H30" s="69" t="s">
        <v>338</v>
      </c>
    </row>
    <row r="31" spans="1:8" ht="20.25" x14ac:dyDescent="0.25">
      <c r="A31" s="30"/>
      <c r="B31" s="33"/>
      <c r="C31" s="30"/>
      <c r="D31" s="12">
        <v>690</v>
      </c>
      <c r="E31" s="69" t="s">
        <v>308</v>
      </c>
      <c r="F31" s="70"/>
      <c r="G31" s="12" t="s">
        <v>159</v>
      </c>
      <c r="H31" s="69" t="s">
        <v>375</v>
      </c>
    </row>
    <row r="32" spans="1:8" ht="20.25" x14ac:dyDescent="0.25">
      <c r="A32" s="30"/>
      <c r="B32" s="33"/>
      <c r="C32" s="30"/>
      <c r="D32" s="12">
        <v>781</v>
      </c>
      <c r="E32" s="69" t="s">
        <v>311</v>
      </c>
      <c r="F32" s="70"/>
      <c r="G32" s="12" t="s">
        <v>160</v>
      </c>
      <c r="H32" s="69" t="s">
        <v>376</v>
      </c>
    </row>
    <row r="33" spans="1:8" ht="20.25" x14ac:dyDescent="0.25">
      <c r="A33" s="30"/>
      <c r="B33" s="33"/>
      <c r="C33" s="30"/>
      <c r="D33" s="12" t="s">
        <v>16</v>
      </c>
      <c r="E33" s="69" t="s">
        <v>312</v>
      </c>
      <c r="F33" s="70"/>
      <c r="G33" s="12" t="s">
        <v>161</v>
      </c>
      <c r="H33" s="69" t="s">
        <v>377</v>
      </c>
    </row>
    <row r="34" spans="1:8" ht="20.25" x14ac:dyDescent="0.25">
      <c r="A34" s="30"/>
      <c r="B34" s="33"/>
      <c r="C34" s="30"/>
      <c r="D34" s="12" t="s">
        <v>92</v>
      </c>
      <c r="E34" s="69" t="s">
        <v>314</v>
      </c>
      <c r="F34" s="70"/>
      <c r="G34" s="12" t="s">
        <v>162</v>
      </c>
      <c r="H34" s="69" t="s">
        <v>337</v>
      </c>
    </row>
    <row r="35" spans="1:8" ht="20.25" x14ac:dyDescent="0.25">
      <c r="A35" s="30"/>
      <c r="B35" s="33"/>
      <c r="C35" s="30"/>
      <c r="D35" s="12" t="s">
        <v>89</v>
      </c>
      <c r="E35" s="69" t="s">
        <v>315</v>
      </c>
      <c r="F35" s="70"/>
      <c r="G35" s="12" t="s">
        <v>163</v>
      </c>
      <c r="H35" s="69" t="s">
        <v>378</v>
      </c>
    </row>
    <row r="36" spans="1:8" ht="21" x14ac:dyDescent="0.25">
      <c r="A36" s="30"/>
      <c r="B36" s="33"/>
      <c r="C36" s="30"/>
      <c r="D36" s="72" t="s">
        <v>15</v>
      </c>
      <c r="E36" s="73" t="s">
        <v>316</v>
      </c>
      <c r="F36" s="74"/>
      <c r="G36" s="12" t="s">
        <v>164</v>
      </c>
      <c r="H36" s="69" t="s">
        <v>379</v>
      </c>
    </row>
    <row r="37" spans="1:8" ht="20.25" x14ac:dyDescent="0.25">
      <c r="A37" s="30"/>
      <c r="B37" s="33"/>
      <c r="C37" s="30"/>
      <c r="D37" s="12" t="s">
        <v>78</v>
      </c>
      <c r="E37" s="69" t="s">
        <v>319</v>
      </c>
      <c r="F37" s="74"/>
      <c r="G37" s="12" t="s">
        <v>165</v>
      </c>
      <c r="H37" s="69" t="s">
        <v>380</v>
      </c>
    </row>
    <row r="38" spans="1:8" ht="40.5" x14ac:dyDescent="0.25">
      <c r="A38" s="30"/>
      <c r="B38" s="33"/>
      <c r="C38" s="30"/>
      <c r="D38" s="12" t="s">
        <v>93</v>
      </c>
      <c r="E38" s="69" t="s">
        <v>320</v>
      </c>
      <c r="F38" s="74"/>
      <c r="G38" s="12" t="s">
        <v>166</v>
      </c>
      <c r="H38" s="69" t="s">
        <v>381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29</v>
      </c>
      <c r="B40" s="60"/>
      <c r="C40" s="58"/>
      <c r="D40" s="35" t="s">
        <v>29</v>
      </c>
      <c r="E40" s="60"/>
      <c r="F40" s="56"/>
      <c r="G40" s="83" t="s">
        <v>42</v>
      </c>
      <c r="H40" s="84"/>
    </row>
    <row r="41" spans="1:8" ht="20.25" x14ac:dyDescent="0.25">
      <c r="A41" s="76">
        <v>132</v>
      </c>
      <c r="B41" s="77" t="s">
        <v>448</v>
      </c>
      <c r="C41" s="70"/>
      <c r="D41" s="76" t="s">
        <v>191</v>
      </c>
      <c r="E41" s="77" t="s">
        <v>497</v>
      </c>
      <c r="F41" s="74"/>
      <c r="G41" s="67" t="s">
        <v>86</v>
      </c>
      <c r="H41" s="68" t="s">
        <v>557</v>
      </c>
    </row>
    <row r="42" spans="1:8" ht="20.25" x14ac:dyDescent="0.25">
      <c r="A42" s="76">
        <v>231</v>
      </c>
      <c r="B42" s="77" t="s">
        <v>449</v>
      </c>
      <c r="C42" s="70"/>
      <c r="D42" s="76" t="s">
        <v>72</v>
      </c>
      <c r="E42" s="77" t="s">
        <v>498</v>
      </c>
      <c r="F42" s="74"/>
      <c r="G42" s="67" t="s">
        <v>217</v>
      </c>
      <c r="H42" s="68" t="s">
        <v>558</v>
      </c>
    </row>
    <row r="43" spans="1:8" ht="40.5" x14ac:dyDescent="0.25">
      <c r="A43" s="76">
        <v>331</v>
      </c>
      <c r="B43" s="77" t="s">
        <v>450</v>
      </c>
      <c r="C43" s="70"/>
      <c r="D43" s="76" t="s">
        <v>73</v>
      </c>
      <c r="E43" s="77" t="s">
        <v>74</v>
      </c>
      <c r="F43" s="74"/>
      <c r="G43" s="67" t="s">
        <v>87</v>
      </c>
      <c r="H43" s="68" t="s">
        <v>559</v>
      </c>
    </row>
    <row r="44" spans="1:8" ht="20.25" x14ac:dyDescent="0.25">
      <c r="A44" s="76" t="s">
        <v>57</v>
      </c>
      <c r="B44" s="77" t="s">
        <v>451</v>
      </c>
      <c r="C44" s="70"/>
      <c r="D44" s="76" t="s">
        <v>171</v>
      </c>
      <c r="E44" s="77" t="s">
        <v>502</v>
      </c>
      <c r="F44" s="74"/>
      <c r="G44" s="67" t="s">
        <v>31</v>
      </c>
      <c r="H44" s="67" t="s">
        <v>560</v>
      </c>
    </row>
    <row r="45" spans="1:8" ht="20.25" x14ac:dyDescent="0.25">
      <c r="A45" s="76" t="s">
        <v>173</v>
      </c>
      <c r="B45" s="77" t="s">
        <v>452</v>
      </c>
      <c r="C45" s="70"/>
      <c r="D45" s="76" t="s">
        <v>23</v>
      </c>
      <c r="E45" s="77" t="s">
        <v>511</v>
      </c>
      <c r="F45" s="74"/>
      <c r="G45" s="67" t="s">
        <v>30</v>
      </c>
      <c r="H45" s="67" t="s">
        <v>561</v>
      </c>
    </row>
    <row r="46" spans="1:8" ht="20.25" x14ac:dyDescent="0.25">
      <c r="A46" s="76" t="s">
        <v>28</v>
      </c>
      <c r="B46" s="77" t="s">
        <v>453</v>
      </c>
      <c r="C46" s="70"/>
      <c r="D46" s="76" t="s">
        <v>172</v>
      </c>
      <c r="E46" s="77" t="s">
        <v>514</v>
      </c>
      <c r="F46" s="74"/>
    </row>
    <row r="47" spans="1:8" ht="20.25" x14ac:dyDescent="0.25">
      <c r="A47" s="76" t="s">
        <v>27</v>
      </c>
      <c r="B47" s="77" t="s">
        <v>26</v>
      </c>
      <c r="C47" s="70"/>
      <c r="D47" s="76" t="s">
        <v>22</v>
      </c>
      <c r="E47" s="77" t="s">
        <v>518</v>
      </c>
      <c r="F47" s="74"/>
      <c r="G47" s="61" t="s">
        <v>54</v>
      </c>
      <c r="H47" s="62"/>
    </row>
    <row r="48" spans="1:8" ht="20.25" x14ac:dyDescent="0.25">
      <c r="A48" s="76" t="s">
        <v>25</v>
      </c>
      <c r="B48" s="77" t="s">
        <v>454</v>
      </c>
      <c r="C48" s="70"/>
      <c r="D48" s="76" t="s">
        <v>21</v>
      </c>
      <c r="E48" s="77" t="s">
        <v>678</v>
      </c>
      <c r="F48" s="74"/>
      <c r="G48" s="67">
        <v>1</v>
      </c>
      <c r="H48" s="71" t="s">
        <v>562</v>
      </c>
    </row>
    <row r="49" spans="1:8" ht="20.25" x14ac:dyDescent="0.25">
      <c r="A49" s="76" t="s">
        <v>24</v>
      </c>
      <c r="B49" s="79" t="s">
        <v>455</v>
      </c>
      <c r="C49" s="70"/>
      <c r="D49" s="76" t="s">
        <v>20</v>
      </c>
      <c r="E49" s="77" t="s">
        <v>521</v>
      </c>
      <c r="F49" s="74"/>
      <c r="G49" s="67">
        <v>2</v>
      </c>
      <c r="H49" s="71" t="s">
        <v>563</v>
      </c>
    </row>
    <row r="50" spans="1:8" ht="20.25" x14ac:dyDescent="0.25">
      <c r="A50" s="76" t="s">
        <v>192</v>
      </c>
      <c r="B50" s="82" t="s">
        <v>456</v>
      </c>
      <c r="C50" s="70"/>
      <c r="D50" s="76" t="s">
        <v>19</v>
      </c>
      <c r="E50" s="77" t="s">
        <v>523</v>
      </c>
      <c r="F50" s="74"/>
      <c r="G50" s="67" t="s">
        <v>8</v>
      </c>
      <c r="H50" s="71" t="s">
        <v>680</v>
      </c>
    </row>
    <row r="51" spans="1:8" ht="20.25" x14ac:dyDescent="0.25">
      <c r="A51" s="76" t="s">
        <v>193</v>
      </c>
      <c r="B51" s="82" t="s">
        <v>457</v>
      </c>
      <c r="C51" s="70"/>
      <c r="D51" s="76" t="s">
        <v>18</v>
      </c>
      <c r="E51" s="77" t="s">
        <v>524</v>
      </c>
      <c r="F51" s="74"/>
      <c r="G51" s="67" t="s">
        <v>53</v>
      </c>
      <c r="H51" s="71" t="s">
        <v>564</v>
      </c>
    </row>
    <row r="52" spans="1:8" ht="20.25" x14ac:dyDescent="0.25">
      <c r="A52" s="76" t="s">
        <v>194</v>
      </c>
      <c r="B52" s="82" t="s">
        <v>458</v>
      </c>
      <c r="C52" s="70"/>
      <c r="F52" s="74"/>
      <c r="G52" s="67" t="s">
        <v>52</v>
      </c>
      <c r="H52" s="71" t="s">
        <v>565</v>
      </c>
    </row>
    <row r="53" spans="1:8" ht="20.25" x14ac:dyDescent="0.25">
      <c r="A53" s="76" t="s">
        <v>195</v>
      </c>
      <c r="B53" s="77" t="s">
        <v>459</v>
      </c>
      <c r="C53" s="70"/>
      <c r="D53" s="83" t="s">
        <v>42</v>
      </c>
      <c r="E53" s="84"/>
      <c r="F53" s="74"/>
      <c r="G53" s="67" t="s">
        <v>662</v>
      </c>
      <c r="H53" s="71" t="s">
        <v>663</v>
      </c>
    </row>
    <row r="54" spans="1:8" ht="20.25" x14ac:dyDescent="0.25">
      <c r="A54" s="76" t="s">
        <v>196</v>
      </c>
      <c r="B54" s="77" t="s">
        <v>460</v>
      </c>
      <c r="C54" s="70"/>
      <c r="D54" s="67">
        <v>1</v>
      </c>
      <c r="E54" s="68" t="s">
        <v>679</v>
      </c>
      <c r="F54" s="74"/>
      <c r="G54" s="67" t="s">
        <v>7</v>
      </c>
      <c r="H54" s="71" t="s">
        <v>566</v>
      </c>
    </row>
    <row r="55" spans="1:8" ht="40.5" x14ac:dyDescent="0.25">
      <c r="A55" s="76" t="s">
        <v>197</v>
      </c>
      <c r="B55" s="77" t="s">
        <v>461</v>
      </c>
      <c r="C55" s="70"/>
      <c r="D55" s="86">
        <v>3</v>
      </c>
      <c r="E55" s="68" t="s">
        <v>525</v>
      </c>
      <c r="F55" s="74"/>
      <c r="G55" s="67" t="s">
        <v>6</v>
      </c>
      <c r="H55" s="71" t="s">
        <v>567</v>
      </c>
    </row>
    <row r="56" spans="1:8" ht="40.5" x14ac:dyDescent="0.25">
      <c r="A56" s="76" t="s">
        <v>198</v>
      </c>
      <c r="B56" s="77" t="s">
        <v>462</v>
      </c>
      <c r="C56" s="70"/>
      <c r="D56" s="86">
        <v>4</v>
      </c>
      <c r="E56" s="68" t="s">
        <v>526</v>
      </c>
      <c r="F56" s="74"/>
      <c r="G56" s="67" t="s">
        <v>40</v>
      </c>
      <c r="H56" s="71" t="s">
        <v>568</v>
      </c>
    </row>
    <row r="57" spans="1:8" ht="40.5" x14ac:dyDescent="0.25">
      <c r="A57" s="76" t="s">
        <v>199</v>
      </c>
      <c r="B57" s="77" t="s">
        <v>463</v>
      </c>
      <c r="C57" s="70"/>
      <c r="D57" s="67">
        <v>7</v>
      </c>
      <c r="E57" s="68" t="s">
        <v>527</v>
      </c>
      <c r="F57" s="74"/>
      <c r="G57" s="67" t="s">
        <v>51</v>
      </c>
      <c r="H57" s="71" t="s">
        <v>569</v>
      </c>
    </row>
    <row r="58" spans="1:8" ht="20.25" x14ac:dyDescent="0.25">
      <c r="A58" s="76" t="s">
        <v>167</v>
      </c>
      <c r="B58" s="77" t="s">
        <v>468</v>
      </c>
      <c r="C58" s="70"/>
      <c r="D58" s="67">
        <v>9</v>
      </c>
      <c r="E58" s="68" t="s">
        <v>528</v>
      </c>
      <c r="F58" s="74"/>
      <c r="G58" s="85" t="s">
        <v>39</v>
      </c>
      <c r="H58" s="71" t="s">
        <v>570</v>
      </c>
    </row>
    <row r="59" spans="1:8" ht="20.25" x14ac:dyDescent="0.25">
      <c r="A59" s="76" t="s">
        <v>58</v>
      </c>
      <c r="B59" s="77" t="s">
        <v>469</v>
      </c>
      <c r="C59" s="70"/>
      <c r="D59" s="67">
        <v>12</v>
      </c>
      <c r="E59" s="68" t="s">
        <v>529</v>
      </c>
      <c r="F59" s="74"/>
      <c r="G59" s="67" t="s">
        <v>38</v>
      </c>
      <c r="H59" s="71" t="s">
        <v>571</v>
      </c>
    </row>
    <row r="60" spans="1:8" ht="20.25" x14ac:dyDescent="0.25">
      <c r="A60" s="76" t="s">
        <v>59</v>
      </c>
      <c r="B60" s="77" t="s">
        <v>470</v>
      </c>
      <c r="C60" s="70"/>
      <c r="D60" s="67">
        <v>14</v>
      </c>
      <c r="E60" s="68" t="s">
        <v>530</v>
      </c>
      <c r="F60" s="74"/>
      <c r="G60" s="67" t="s">
        <v>37</v>
      </c>
      <c r="H60" s="71" t="s">
        <v>572</v>
      </c>
    </row>
    <row r="61" spans="1:8" ht="40.5" x14ac:dyDescent="0.25">
      <c r="A61" s="76" t="s">
        <v>208</v>
      </c>
      <c r="B61" s="77" t="s">
        <v>471</v>
      </c>
      <c r="C61" s="70"/>
      <c r="D61" s="67" t="s">
        <v>8</v>
      </c>
      <c r="E61" s="68" t="s">
        <v>531</v>
      </c>
      <c r="F61" s="74"/>
      <c r="G61" s="85" t="s">
        <v>5</v>
      </c>
      <c r="H61" s="71" t="s">
        <v>573</v>
      </c>
    </row>
    <row r="62" spans="1:8" ht="20.25" x14ac:dyDescent="0.25">
      <c r="A62" s="76" t="s">
        <v>60</v>
      </c>
      <c r="B62" s="77" t="s">
        <v>472</v>
      </c>
      <c r="C62" s="70"/>
      <c r="D62" s="85" t="s">
        <v>41</v>
      </c>
      <c r="E62" s="87" t="s">
        <v>532</v>
      </c>
      <c r="F62" s="74"/>
      <c r="G62" s="67" t="s">
        <v>36</v>
      </c>
      <c r="H62" s="71" t="s">
        <v>574</v>
      </c>
    </row>
    <row r="63" spans="1:8" ht="20.25" x14ac:dyDescent="0.25">
      <c r="A63" s="76" t="s">
        <v>61</v>
      </c>
      <c r="B63" s="77" t="s">
        <v>474</v>
      </c>
      <c r="C63" s="70"/>
      <c r="D63" s="85" t="s">
        <v>7</v>
      </c>
      <c r="E63" s="68" t="s">
        <v>533</v>
      </c>
      <c r="F63" s="74"/>
      <c r="G63" s="67" t="s">
        <v>3</v>
      </c>
      <c r="H63" s="71" t="s">
        <v>575</v>
      </c>
    </row>
    <row r="64" spans="1:8" ht="20.25" x14ac:dyDescent="0.25">
      <c r="A64" s="76" t="s">
        <v>62</v>
      </c>
      <c r="B64" s="77" t="s">
        <v>475</v>
      </c>
      <c r="C64" s="88"/>
      <c r="D64" s="67" t="s">
        <v>6</v>
      </c>
      <c r="E64" s="68" t="s">
        <v>534</v>
      </c>
      <c r="F64" s="74"/>
      <c r="G64" s="67" t="s">
        <v>2</v>
      </c>
      <c r="H64" s="71" t="s">
        <v>576</v>
      </c>
    </row>
    <row r="65" spans="1:10" ht="20.25" x14ac:dyDescent="0.25">
      <c r="A65" s="76" t="s">
        <v>175</v>
      </c>
      <c r="B65" s="77" t="s">
        <v>176</v>
      </c>
      <c r="C65" s="88"/>
      <c r="D65" s="67" t="s">
        <v>40</v>
      </c>
      <c r="E65" s="68" t="s">
        <v>535</v>
      </c>
      <c r="F65" s="74"/>
      <c r="G65" s="85" t="s">
        <v>33</v>
      </c>
      <c r="H65" s="71" t="s">
        <v>577</v>
      </c>
    </row>
    <row r="66" spans="1:10" ht="20.25" x14ac:dyDescent="0.25">
      <c r="A66" s="76" t="s">
        <v>177</v>
      </c>
      <c r="B66" s="77" t="s">
        <v>477</v>
      </c>
      <c r="C66" s="88"/>
      <c r="D66" s="67" t="s">
        <v>39</v>
      </c>
      <c r="E66" s="68" t="s">
        <v>536</v>
      </c>
      <c r="F66" s="74"/>
      <c r="G66" s="67" t="s">
        <v>1</v>
      </c>
      <c r="H66" s="71" t="s">
        <v>681</v>
      </c>
    </row>
    <row r="67" spans="1:10" ht="20.25" x14ac:dyDescent="0.25">
      <c r="A67" s="76" t="s">
        <v>75</v>
      </c>
      <c r="B67" s="77" t="s">
        <v>478</v>
      </c>
      <c r="C67" s="88"/>
      <c r="D67" s="67" t="s">
        <v>38</v>
      </c>
      <c r="E67" s="68" t="s">
        <v>537</v>
      </c>
      <c r="F67" s="74"/>
      <c r="G67" s="67" t="s">
        <v>0</v>
      </c>
      <c r="H67" s="71" t="s">
        <v>578</v>
      </c>
    </row>
    <row r="68" spans="1:10" ht="20.25" x14ac:dyDescent="0.25">
      <c r="A68" s="76" t="s">
        <v>63</v>
      </c>
      <c r="B68" s="77" t="s">
        <v>479</v>
      </c>
      <c r="C68" s="88"/>
      <c r="D68" s="67" t="s">
        <v>211</v>
      </c>
      <c r="E68" s="68" t="s">
        <v>538</v>
      </c>
      <c r="F68" s="74"/>
      <c r="G68" s="67" t="s">
        <v>85</v>
      </c>
      <c r="H68" s="71" t="s">
        <v>579</v>
      </c>
    </row>
    <row r="69" spans="1:10" ht="20.25" x14ac:dyDescent="0.25">
      <c r="A69" s="76" t="s">
        <v>187</v>
      </c>
      <c r="B69" s="77" t="s">
        <v>480</v>
      </c>
      <c r="C69" s="88"/>
      <c r="D69" s="67" t="s">
        <v>212</v>
      </c>
      <c r="E69" s="68" t="s">
        <v>539</v>
      </c>
      <c r="F69" s="74"/>
      <c r="G69" s="67" t="s">
        <v>88</v>
      </c>
      <c r="H69" s="71" t="s">
        <v>580</v>
      </c>
    </row>
    <row r="70" spans="1:10" ht="20.25" x14ac:dyDescent="0.25">
      <c r="A70" s="76" t="s">
        <v>64</v>
      </c>
      <c r="B70" s="77" t="s">
        <v>481</v>
      </c>
      <c r="C70" s="88"/>
      <c r="D70" s="67" t="s">
        <v>37</v>
      </c>
      <c r="E70" s="68" t="s">
        <v>540</v>
      </c>
      <c r="F70" s="74"/>
      <c r="G70" s="86" t="s">
        <v>31</v>
      </c>
      <c r="H70" s="71" t="s">
        <v>581</v>
      </c>
    </row>
    <row r="71" spans="1:10" ht="21" x14ac:dyDescent="0.25">
      <c r="A71" s="76" t="s">
        <v>188</v>
      </c>
      <c r="B71" s="77" t="s">
        <v>482</v>
      </c>
      <c r="C71" s="89"/>
      <c r="D71" s="67" t="s">
        <v>5</v>
      </c>
      <c r="E71" s="68" t="s">
        <v>541</v>
      </c>
      <c r="F71" s="80"/>
      <c r="G71" s="67" t="s">
        <v>50</v>
      </c>
      <c r="H71" s="71" t="s">
        <v>582</v>
      </c>
    </row>
    <row r="72" spans="1:10" ht="21" x14ac:dyDescent="0.25">
      <c r="A72" s="76" t="s">
        <v>65</v>
      </c>
      <c r="B72" s="77" t="s">
        <v>483</v>
      </c>
      <c r="C72" s="89"/>
      <c r="D72" s="67" t="s">
        <v>216</v>
      </c>
      <c r="E72" s="68" t="s">
        <v>542</v>
      </c>
      <c r="F72" s="80"/>
      <c r="G72" s="78" t="s">
        <v>672</v>
      </c>
      <c r="H72" s="71" t="s">
        <v>271</v>
      </c>
    </row>
    <row r="73" spans="1:10" ht="21" x14ac:dyDescent="0.25">
      <c r="A73" s="76" t="s">
        <v>76</v>
      </c>
      <c r="B73" s="77" t="s">
        <v>484</v>
      </c>
      <c r="C73" s="89"/>
      <c r="D73" s="67" t="s">
        <v>81</v>
      </c>
      <c r="E73" s="68" t="s">
        <v>543</v>
      </c>
      <c r="F73" s="80"/>
      <c r="G73" s="67" t="s">
        <v>30</v>
      </c>
      <c r="H73" s="71" t="s">
        <v>737</v>
      </c>
    </row>
    <row r="74" spans="1:10" ht="40.5" x14ac:dyDescent="0.3">
      <c r="A74" s="76" t="s">
        <v>77</v>
      </c>
      <c r="B74" s="82" t="s">
        <v>485</v>
      </c>
      <c r="C74" s="89"/>
      <c r="D74" s="67" t="s">
        <v>36</v>
      </c>
      <c r="E74" s="68" t="s">
        <v>544</v>
      </c>
      <c r="F74" s="80"/>
      <c r="G74" s="67" t="s">
        <v>49</v>
      </c>
      <c r="H74" s="71" t="s">
        <v>584</v>
      </c>
      <c r="I74" s="19"/>
    </row>
    <row r="75" spans="1:10" ht="40.5" x14ac:dyDescent="0.3">
      <c r="A75" s="76" t="s">
        <v>189</v>
      </c>
      <c r="B75" s="77" t="s">
        <v>486</v>
      </c>
      <c r="C75" s="89"/>
      <c r="D75" s="67" t="s">
        <v>82</v>
      </c>
      <c r="E75" s="68" t="s">
        <v>545</v>
      </c>
      <c r="F75" s="80"/>
      <c r="G75" s="67" t="s">
        <v>48</v>
      </c>
      <c r="H75" s="71" t="s">
        <v>738</v>
      </c>
      <c r="I75" s="19"/>
    </row>
    <row r="76" spans="1:10" ht="40.5" x14ac:dyDescent="0.25">
      <c r="A76" s="76" t="s">
        <v>66</v>
      </c>
      <c r="B76" s="77" t="s">
        <v>487</v>
      </c>
      <c r="C76" s="89"/>
      <c r="D76" s="67" t="s">
        <v>35</v>
      </c>
      <c r="E76" s="68" t="s">
        <v>546</v>
      </c>
      <c r="F76" s="80"/>
      <c r="G76" s="67" t="s">
        <v>47</v>
      </c>
      <c r="H76" s="71" t="s">
        <v>739</v>
      </c>
    </row>
    <row r="77" spans="1:10" ht="40.5" x14ac:dyDescent="0.25">
      <c r="A77" s="76" t="s">
        <v>169</v>
      </c>
      <c r="B77" s="77" t="s">
        <v>488</v>
      </c>
      <c r="C77" s="89"/>
      <c r="D77" s="67" t="s">
        <v>83</v>
      </c>
      <c r="E77" s="68" t="s">
        <v>547</v>
      </c>
      <c r="F77" s="80"/>
      <c r="G77" s="67" t="s">
        <v>46</v>
      </c>
      <c r="H77" s="71" t="s">
        <v>740</v>
      </c>
      <c r="I77" s="20"/>
      <c r="J77" s="20"/>
    </row>
    <row r="78" spans="1:10" ht="40.5" x14ac:dyDescent="0.25">
      <c r="A78" s="76" t="s">
        <v>67</v>
      </c>
      <c r="B78" s="77" t="s">
        <v>489</v>
      </c>
      <c r="C78" s="89"/>
      <c r="D78" s="67" t="s">
        <v>4</v>
      </c>
      <c r="E78" s="68" t="s">
        <v>548</v>
      </c>
      <c r="F78" s="80"/>
      <c r="G78" s="67" t="s">
        <v>45</v>
      </c>
      <c r="H78" s="71" t="s">
        <v>741</v>
      </c>
      <c r="I78" s="20"/>
      <c r="J78" s="20"/>
    </row>
    <row r="79" spans="1:10" ht="40.5" x14ac:dyDescent="0.25">
      <c r="A79" s="76" t="s">
        <v>170</v>
      </c>
      <c r="B79" s="77" t="s">
        <v>491</v>
      </c>
      <c r="C79" s="89"/>
      <c r="D79" s="67" t="s">
        <v>3</v>
      </c>
      <c r="E79" s="68" t="s">
        <v>549</v>
      </c>
      <c r="F79" s="80"/>
      <c r="G79" s="67" t="s">
        <v>44</v>
      </c>
      <c r="H79" s="71" t="s">
        <v>742</v>
      </c>
      <c r="I79" s="20"/>
      <c r="J79" s="20"/>
    </row>
    <row r="80" spans="1:10" ht="21" x14ac:dyDescent="0.25">
      <c r="A80" s="76" t="s">
        <v>209</v>
      </c>
      <c r="B80" s="77" t="s">
        <v>492</v>
      </c>
      <c r="C80" s="89"/>
      <c r="D80" s="67" t="s">
        <v>84</v>
      </c>
      <c r="E80" s="68" t="s">
        <v>550</v>
      </c>
      <c r="F80" s="80"/>
      <c r="G80" s="67" t="s">
        <v>43</v>
      </c>
      <c r="H80" s="71" t="s">
        <v>585</v>
      </c>
    </row>
    <row r="81" spans="1:8" ht="40.5" x14ac:dyDescent="0.25">
      <c r="A81" s="76" t="s">
        <v>68</v>
      </c>
      <c r="B81" s="77" t="s">
        <v>493</v>
      </c>
      <c r="C81" s="89"/>
      <c r="D81" s="67" t="s">
        <v>2</v>
      </c>
      <c r="E81" s="68" t="s">
        <v>551</v>
      </c>
      <c r="F81" s="80"/>
      <c r="G81" s="67" t="s">
        <v>263</v>
      </c>
      <c r="H81" s="71" t="s">
        <v>743</v>
      </c>
    </row>
    <row r="82" spans="1:8" ht="40.5" x14ac:dyDescent="0.25">
      <c r="A82" s="76" t="s">
        <v>178</v>
      </c>
      <c r="B82" s="77" t="s">
        <v>494</v>
      </c>
      <c r="C82" s="89"/>
      <c r="D82" s="67" t="s">
        <v>34</v>
      </c>
      <c r="E82" s="68" t="s">
        <v>552</v>
      </c>
      <c r="F82" s="80"/>
      <c r="G82" s="67" t="s">
        <v>264</v>
      </c>
      <c r="H82" s="71" t="s">
        <v>744</v>
      </c>
    </row>
    <row r="83" spans="1:8" ht="21" x14ac:dyDescent="0.25">
      <c r="A83" s="76" t="s">
        <v>179</v>
      </c>
      <c r="B83" s="77" t="s">
        <v>495</v>
      </c>
      <c r="C83" s="89"/>
      <c r="D83" s="78" t="s">
        <v>33</v>
      </c>
      <c r="E83" s="68" t="s">
        <v>553</v>
      </c>
      <c r="F83" s="80"/>
      <c r="G83" s="67" t="s">
        <v>586</v>
      </c>
      <c r="H83" s="71" t="s">
        <v>691</v>
      </c>
    </row>
    <row r="84" spans="1:8" ht="21" x14ac:dyDescent="0.25">
      <c r="A84" s="76" t="s">
        <v>69</v>
      </c>
      <c r="B84" s="77" t="s">
        <v>70</v>
      </c>
      <c r="C84" s="89"/>
      <c r="D84" s="67" t="s">
        <v>0</v>
      </c>
      <c r="E84" s="68" t="s">
        <v>554</v>
      </c>
      <c r="F84" s="80"/>
    </row>
    <row r="85" spans="1:8" ht="21" x14ac:dyDescent="0.25">
      <c r="A85" s="76" t="s">
        <v>71</v>
      </c>
      <c r="B85" s="77" t="s">
        <v>496</v>
      </c>
      <c r="C85" s="89"/>
      <c r="D85" s="67" t="s">
        <v>85</v>
      </c>
      <c r="E85" s="68" t="s">
        <v>555</v>
      </c>
      <c r="F85" s="80"/>
      <c r="G85" s="149" t="s">
        <v>665</v>
      </c>
      <c r="H85" s="149"/>
    </row>
    <row r="86" spans="1:8" ht="21" x14ac:dyDescent="0.25">
      <c r="C86" s="89"/>
      <c r="D86" s="67" t="s">
        <v>32</v>
      </c>
      <c r="E86" s="68" t="s">
        <v>556</v>
      </c>
      <c r="F86" s="81"/>
      <c r="G86" s="149" t="s">
        <v>664</v>
      </c>
      <c r="H86" s="149"/>
    </row>
    <row r="87" spans="1:8" ht="21.75" thickBot="1" x14ac:dyDescent="0.3">
      <c r="C87" s="89"/>
      <c r="F87" s="81"/>
      <c r="G87" s="149" t="s">
        <v>666</v>
      </c>
      <c r="H87" s="149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8" t="s">
        <v>275</v>
      </c>
    </row>
    <row r="89" spans="1:8" ht="21" x14ac:dyDescent="0.25">
      <c r="C89" s="13"/>
      <c r="F89" s="14"/>
      <c r="G89" s="47"/>
      <c r="H89" s="119"/>
    </row>
    <row r="90" spans="1:8" ht="19.5" thickBot="1" x14ac:dyDescent="0.3">
      <c r="G90" s="48"/>
      <c r="H90" s="120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89"/>
  <sheetViews>
    <sheetView zoomScale="80" zoomScaleNormal="80" workbookViewId="0">
      <selection activeCell="A2" sqref="A2"/>
    </sheetView>
  </sheetViews>
  <sheetFormatPr defaultColWidth="21.140625" defaultRowHeight="19.5" customHeight="1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204</v>
      </c>
      <c r="B1" s="22"/>
      <c r="C1" s="23"/>
      <c r="D1" s="49"/>
      <c r="E1" s="24"/>
      <c r="F1" s="49"/>
      <c r="G1" s="50">
        <v>2</v>
      </c>
      <c r="H1" s="51" t="s">
        <v>674</v>
      </c>
    </row>
    <row r="2" spans="1:8" ht="19.5" customHeight="1" x14ac:dyDescent="0.25">
      <c r="A2" s="23"/>
      <c r="B2" s="22"/>
      <c r="C2" s="23"/>
      <c r="D2" s="49"/>
      <c r="E2" s="24"/>
      <c r="F2" s="49"/>
      <c r="G2" s="49"/>
      <c r="H2" s="24"/>
    </row>
    <row r="3" spans="1:8" ht="19.5" customHeight="1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19.5" customHeight="1" x14ac:dyDescent="0.25">
      <c r="A4" s="67">
        <v>1</v>
      </c>
      <c r="B4" s="68" t="s">
        <v>276</v>
      </c>
      <c r="C4" s="74"/>
      <c r="D4" s="12">
        <v>111</v>
      </c>
      <c r="E4" s="69" t="s">
        <v>284</v>
      </c>
      <c r="F4" s="70"/>
      <c r="G4" s="12" t="s">
        <v>120</v>
      </c>
      <c r="H4" s="69" t="s">
        <v>385</v>
      </c>
    </row>
    <row r="5" spans="1:8" ht="19.5" customHeight="1" x14ac:dyDescent="0.25">
      <c r="A5" s="67">
        <v>2</v>
      </c>
      <c r="B5" s="68" t="s">
        <v>277</v>
      </c>
      <c r="C5" s="74"/>
      <c r="D5" s="12">
        <v>130</v>
      </c>
      <c r="E5" s="69" t="s">
        <v>290</v>
      </c>
      <c r="F5" s="70"/>
      <c r="G5" s="12" t="s">
        <v>121</v>
      </c>
      <c r="H5" s="92" t="s">
        <v>386</v>
      </c>
    </row>
    <row r="6" spans="1:8" ht="19.5" customHeight="1" x14ac:dyDescent="0.25">
      <c r="A6" s="67">
        <v>3</v>
      </c>
      <c r="B6" s="68" t="s">
        <v>278</v>
      </c>
      <c r="C6" s="74"/>
      <c r="D6" s="12">
        <v>132</v>
      </c>
      <c r="E6" s="69" t="s">
        <v>587</v>
      </c>
      <c r="F6" s="70"/>
      <c r="G6" s="12" t="s">
        <v>122</v>
      </c>
      <c r="H6" s="69" t="s">
        <v>387</v>
      </c>
    </row>
    <row r="7" spans="1:8" ht="19.5" customHeight="1" x14ac:dyDescent="0.25">
      <c r="A7" s="67">
        <v>4</v>
      </c>
      <c r="B7" s="68" t="s">
        <v>279</v>
      </c>
      <c r="C7" s="74"/>
      <c r="D7" s="12">
        <v>140</v>
      </c>
      <c r="E7" s="69" t="s">
        <v>291</v>
      </c>
      <c r="F7" s="70"/>
      <c r="G7" s="12" t="s">
        <v>123</v>
      </c>
      <c r="H7" s="69" t="s">
        <v>388</v>
      </c>
    </row>
    <row r="8" spans="1:8" ht="19.5" customHeight="1" x14ac:dyDescent="0.25">
      <c r="A8" s="67">
        <v>5</v>
      </c>
      <c r="B8" s="68" t="s">
        <v>280</v>
      </c>
      <c r="C8" s="74"/>
      <c r="D8" s="12">
        <v>160</v>
      </c>
      <c r="E8" s="69" t="s">
        <v>292</v>
      </c>
      <c r="F8" s="70"/>
      <c r="G8" s="12" t="s">
        <v>124</v>
      </c>
      <c r="H8" s="69" t="s">
        <v>389</v>
      </c>
    </row>
    <row r="9" spans="1:8" ht="19.5" customHeight="1" x14ac:dyDescent="0.25">
      <c r="A9" s="67" t="s">
        <v>2</v>
      </c>
      <c r="B9" s="71" t="s">
        <v>283</v>
      </c>
      <c r="C9" s="88"/>
      <c r="D9" s="12">
        <v>161</v>
      </c>
      <c r="E9" s="69" t="s">
        <v>293</v>
      </c>
      <c r="F9" s="70"/>
      <c r="G9" s="12" t="s">
        <v>125</v>
      </c>
      <c r="H9" s="69" t="s">
        <v>390</v>
      </c>
    </row>
    <row r="10" spans="1:8" ht="19.5" customHeight="1" x14ac:dyDescent="0.25">
      <c r="A10" s="30"/>
      <c r="B10" s="33"/>
      <c r="C10" s="88"/>
      <c r="D10" s="12">
        <v>187</v>
      </c>
      <c r="E10" s="69" t="s">
        <v>589</v>
      </c>
      <c r="F10" s="70"/>
      <c r="G10" s="12" t="s">
        <v>126</v>
      </c>
      <c r="H10" s="69" t="s">
        <v>391</v>
      </c>
    </row>
    <row r="11" spans="1:8" ht="19.5" customHeight="1" x14ac:dyDescent="0.25">
      <c r="A11" s="30"/>
      <c r="B11" s="33"/>
      <c r="C11" s="88"/>
      <c r="D11" s="12">
        <v>190</v>
      </c>
      <c r="E11" s="69" t="s">
        <v>299</v>
      </c>
      <c r="F11" s="70"/>
      <c r="G11" s="12" t="s">
        <v>127</v>
      </c>
      <c r="H11" s="69" t="s">
        <v>392</v>
      </c>
    </row>
    <row r="12" spans="1:8" ht="19.5" customHeight="1" x14ac:dyDescent="0.25">
      <c r="A12" s="30"/>
      <c r="B12" s="33"/>
      <c r="C12" s="88"/>
      <c r="D12" s="12">
        <v>653</v>
      </c>
      <c r="E12" s="69" t="s">
        <v>304</v>
      </c>
      <c r="F12" s="70"/>
      <c r="G12" s="12" t="s">
        <v>128</v>
      </c>
      <c r="H12" s="69" t="s">
        <v>393</v>
      </c>
    </row>
    <row r="13" spans="1:8" ht="19.5" customHeight="1" x14ac:dyDescent="0.25">
      <c r="A13" s="30"/>
      <c r="B13" s="33"/>
      <c r="C13" s="88"/>
      <c r="D13" s="12">
        <v>654</v>
      </c>
      <c r="E13" s="69" t="s">
        <v>305</v>
      </c>
      <c r="F13" s="70"/>
      <c r="G13" s="12" t="s">
        <v>129</v>
      </c>
      <c r="H13" s="69" t="s">
        <v>394</v>
      </c>
    </row>
    <row r="14" spans="1:8" ht="19.5" customHeight="1" x14ac:dyDescent="0.25">
      <c r="A14" s="30"/>
      <c r="B14" s="33"/>
      <c r="C14" s="88"/>
      <c r="D14" s="12">
        <v>690</v>
      </c>
      <c r="E14" s="69" t="s">
        <v>308</v>
      </c>
      <c r="F14" s="70"/>
      <c r="G14" s="12" t="s">
        <v>130</v>
      </c>
      <c r="H14" s="69" t="s">
        <v>395</v>
      </c>
    </row>
    <row r="15" spans="1:8" ht="19.5" customHeight="1" x14ac:dyDescent="0.25">
      <c r="A15" s="30"/>
      <c r="B15" s="33"/>
      <c r="C15" s="88"/>
      <c r="D15" s="12" t="s">
        <v>16</v>
      </c>
      <c r="E15" s="69" t="s">
        <v>312</v>
      </c>
      <c r="F15" s="70"/>
      <c r="G15" s="12" t="s">
        <v>131</v>
      </c>
      <c r="H15" s="69" t="s">
        <v>396</v>
      </c>
    </row>
    <row r="16" spans="1:8" ht="19.5" customHeight="1" x14ac:dyDescent="0.25">
      <c r="A16" s="30"/>
      <c r="B16" s="33"/>
      <c r="C16" s="88"/>
      <c r="D16" s="12" t="s">
        <v>92</v>
      </c>
      <c r="E16" s="69" t="s">
        <v>314</v>
      </c>
      <c r="F16" s="70"/>
      <c r="G16" s="12" t="s">
        <v>132</v>
      </c>
      <c r="H16" s="69" t="s">
        <v>397</v>
      </c>
    </row>
    <row r="17" spans="1:8" ht="19.5" customHeight="1" x14ac:dyDescent="0.25">
      <c r="A17" s="30"/>
      <c r="B17" s="33"/>
      <c r="C17" s="88"/>
      <c r="D17" s="12" t="s">
        <v>89</v>
      </c>
      <c r="E17" s="69" t="s">
        <v>315</v>
      </c>
      <c r="F17" s="70"/>
      <c r="G17" s="12" t="s">
        <v>133</v>
      </c>
      <c r="H17" s="69" t="s">
        <v>398</v>
      </c>
    </row>
    <row r="18" spans="1:8" ht="19.5" customHeight="1" x14ac:dyDescent="0.25">
      <c r="A18" s="30"/>
      <c r="B18" s="33"/>
      <c r="C18" s="88"/>
      <c r="D18" s="12" t="s">
        <v>78</v>
      </c>
      <c r="E18" s="69" t="s">
        <v>319</v>
      </c>
      <c r="F18" s="70"/>
      <c r="G18" s="12" t="s">
        <v>134</v>
      </c>
      <c r="H18" s="69" t="s">
        <v>399</v>
      </c>
    </row>
    <row r="19" spans="1:8" ht="19.5" customHeight="1" x14ac:dyDescent="0.25">
      <c r="A19" s="30"/>
      <c r="B19" s="33"/>
      <c r="C19" s="88"/>
      <c r="D19" s="12" t="s">
        <v>93</v>
      </c>
      <c r="E19" s="69" t="s">
        <v>320</v>
      </c>
      <c r="F19" s="70"/>
      <c r="G19" s="12" t="s">
        <v>135</v>
      </c>
      <c r="H19" s="69" t="s">
        <v>400</v>
      </c>
    </row>
    <row r="20" spans="1:8" ht="19.5" customHeight="1" x14ac:dyDescent="0.25">
      <c r="A20" s="30"/>
      <c r="B20" s="33"/>
      <c r="C20" s="88"/>
      <c r="D20" s="12" t="s">
        <v>79</v>
      </c>
      <c r="E20" s="69" t="s">
        <v>321</v>
      </c>
      <c r="F20" s="70"/>
      <c r="G20" s="12" t="s">
        <v>207</v>
      </c>
      <c r="H20" s="69" t="s">
        <v>401</v>
      </c>
    </row>
    <row r="21" spans="1:8" ht="19.5" customHeight="1" x14ac:dyDescent="0.25">
      <c r="A21" s="30"/>
      <c r="B21" s="33"/>
      <c r="C21" s="88"/>
      <c r="D21" s="12" t="s">
        <v>55</v>
      </c>
      <c r="E21" s="69" t="s">
        <v>322</v>
      </c>
      <c r="F21" s="70"/>
      <c r="G21" s="12" t="s">
        <v>136</v>
      </c>
      <c r="H21" s="69" t="s">
        <v>402</v>
      </c>
    </row>
    <row r="22" spans="1:8" ht="19.5" customHeight="1" x14ac:dyDescent="0.25">
      <c r="A22" s="30"/>
      <c r="B22" s="33"/>
      <c r="C22" s="88"/>
      <c r="D22" s="12" t="s">
        <v>94</v>
      </c>
      <c r="E22" s="69" t="s">
        <v>325</v>
      </c>
      <c r="F22" s="70"/>
      <c r="G22" s="12" t="s">
        <v>137</v>
      </c>
      <c r="H22" s="69" t="s">
        <v>403</v>
      </c>
    </row>
    <row r="23" spans="1:8" ht="19.5" customHeight="1" x14ac:dyDescent="0.25">
      <c r="A23" s="30"/>
      <c r="B23" s="33"/>
      <c r="C23" s="88"/>
      <c r="D23" s="12" t="s">
        <v>206</v>
      </c>
      <c r="E23" s="69" t="s">
        <v>590</v>
      </c>
      <c r="F23" s="70"/>
      <c r="G23" s="12" t="s">
        <v>205</v>
      </c>
      <c r="H23" s="69" t="s">
        <v>404</v>
      </c>
    </row>
    <row r="24" spans="1:8" ht="19.5" customHeight="1" x14ac:dyDescent="0.25">
      <c r="A24" s="30"/>
      <c r="B24" s="33"/>
      <c r="C24" s="88"/>
      <c r="D24" s="12" t="s">
        <v>96</v>
      </c>
      <c r="E24" s="69" t="s">
        <v>329</v>
      </c>
      <c r="F24" s="70"/>
      <c r="G24" s="12" t="s">
        <v>12</v>
      </c>
      <c r="H24" s="69" t="s">
        <v>405</v>
      </c>
    </row>
    <row r="25" spans="1:8" ht="19.5" customHeight="1" x14ac:dyDescent="0.25">
      <c r="A25" s="30"/>
      <c r="B25" s="33"/>
      <c r="C25" s="88"/>
      <c r="D25" s="12" t="s">
        <v>56</v>
      </c>
      <c r="E25" s="69" t="s">
        <v>330</v>
      </c>
      <c r="F25" s="70"/>
      <c r="G25" s="12" t="s">
        <v>11</v>
      </c>
      <c r="H25" s="69" t="s">
        <v>406</v>
      </c>
    </row>
    <row r="26" spans="1:8" ht="19.5" customHeight="1" x14ac:dyDescent="0.25">
      <c r="A26" s="30"/>
      <c r="B26" s="33"/>
      <c r="C26" s="88"/>
      <c r="D26" s="12" t="s">
        <v>14</v>
      </c>
      <c r="E26" s="69" t="s">
        <v>333</v>
      </c>
      <c r="F26" s="70"/>
      <c r="G26" s="12" t="s">
        <v>10</v>
      </c>
      <c r="H26" s="69" t="s">
        <v>407</v>
      </c>
    </row>
    <row r="27" spans="1:8" ht="19.5" customHeight="1" x14ac:dyDescent="0.25">
      <c r="A27" s="30"/>
      <c r="B27" s="33"/>
      <c r="C27" s="88"/>
      <c r="D27" s="12" t="s">
        <v>90</v>
      </c>
      <c r="E27" s="69" t="s">
        <v>591</v>
      </c>
      <c r="F27" s="70"/>
      <c r="G27" s="12" t="s">
        <v>138</v>
      </c>
      <c r="H27" s="69" t="s">
        <v>408</v>
      </c>
    </row>
    <row r="28" spans="1:8" ht="19.5" customHeight="1" x14ac:dyDescent="0.25">
      <c r="A28" s="30"/>
      <c r="B28" s="33"/>
      <c r="C28" s="88"/>
      <c r="D28" s="12" t="s">
        <v>98</v>
      </c>
      <c r="E28" s="69" t="s">
        <v>339</v>
      </c>
      <c r="F28" s="70"/>
      <c r="G28" s="12" t="s">
        <v>139</v>
      </c>
      <c r="H28" s="69" t="s">
        <v>409</v>
      </c>
    </row>
    <row r="29" spans="1:8" ht="19.5" customHeight="1" x14ac:dyDescent="0.25">
      <c r="A29" s="30"/>
      <c r="B29" s="33"/>
      <c r="C29" s="88"/>
      <c r="D29" s="12" t="s">
        <v>95</v>
      </c>
      <c r="E29" s="69" t="s">
        <v>341</v>
      </c>
      <c r="F29" s="70"/>
      <c r="G29" s="12" t="s">
        <v>140</v>
      </c>
      <c r="H29" s="69" t="s">
        <v>410</v>
      </c>
    </row>
    <row r="30" spans="1:8" ht="19.5" customHeight="1" x14ac:dyDescent="0.25">
      <c r="A30" s="30"/>
      <c r="B30" s="33"/>
      <c r="C30" s="88"/>
      <c r="D30" s="12" t="s">
        <v>117</v>
      </c>
      <c r="E30" s="69" t="s">
        <v>382</v>
      </c>
      <c r="F30" s="70"/>
      <c r="G30" s="12" t="s">
        <v>141</v>
      </c>
      <c r="H30" s="69" t="s">
        <v>411</v>
      </c>
    </row>
    <row r="31" spans="1:8" ht="19.5" customHeight="1" x14ac:dyDescent="0.25">
      <c r="A31" s="30"/>
      <c r="B31" s="33"/>
      <c r="C31" s="30"/>
      <c r="D31" s="12" t="s">
        <v>118</v>
      </c>
      <c r="E31" s="69" t="s">
        <v>383</v>
      </c>
      <c r="F31" s="58"/>
      <c r="G31" s="12" t="s">
        <v>142</v>
      </c>
      <c r="H31" s="69" t="s">
        <v>412</v>
      </c>
    </row>
    <row r="32" spans="1:8" ht="19.5" customHeight="1" x14ac:dyDescent="0.25">
      <c r="A32" s="30"/>
      <c r="B32" s="33"/>
      <c r="C32" s="30"/>
      <c r="D32" s="12" t="s">
        <v>119</v>
      </c>
      <c r="E32" s="69" t="s">
        <v>384</v>
      </c>
      <c r="F32" s="58"/>
      <c r="G32" s="1"/>
      <c r="H32" s="59"/>
    </row>
    <row r="33" spans="1:8" ht="19.5" customHeight="1" x14ac:dyDescent="0.25">
      <c r="A33" s="30"/>
      <c r="B33" s="33"/>
      <c r="C33" s="30"/>
      <c r="D33" s="1"/>
      <c r="E33" s="59"/>
      <c r="F33" s="58"/>
      <c r="G33" s="1"/>
      <c r="H33" s="59"/>
    </row>
    <row r="34" spans="1:8" ht="19.5" customHeight="1" x14ac:dyDescent="0.25">
      <c r="A34" s="30"/>
      <c r="B34" s="33"/>
      <c r="C34" s="30"/>
      <c r="D34" s="1"/>
      <c r="E34" s="59"/>
      <c r="F34" s="58"/>
      <c r="G34" s="1"/>
      <c r="H34" s="59"/>
    </row>
    <row r="35" spans="1:8" ht="19.5" customHeight="1" x14ac:dyDescent="0.25">
      <c r="A35" s="30"/>
      <c r="B35" s="33"/>
      <c r="C35" s="30"/>
      <c r="D35" s="1"/>
      <c r="E35" s="59"/>
      <c r="F35" s="58"/>
      <c r="G35" s="1"/>
      <c r="H35" s="59"/>
    </row>
    <row r="36" spans="1:8" ht="19.5" customHeight="1" x14ac:dyDescent="0.25">
      <c r="A36" s="30"/>
      <c r="B36" s="33"/>
      <c r="C36" s="30"/>
      <c r="D36" s="1"/>
      <c r="E36" s="59"/>
      <c r="F36" s="56"/>
      <c r="G36" s="1"/>
      <c r="H36" s="59"/>
    </row>
    <row r="37" spans="1:8" ht="19.5" customHeight="1" x14ac:dyDescent="0.25">
      <c r="A37" s="30"/>
      <c r="B37" s="33"/>
      <c r="C37" s="30"/>
      <c r="D37" s="1"/>
      <c r="E37" s="59"/>
      <c r="F37" s="56"/>
      <c r="G37" s="1"/>
      <c r="H37" s="59"/>
    </row>
    <row r="38" spans="1:8" ht="19.5" customHeight="1" x14ac:dyDescent="0.25">
      <c r="A38" s="30"/>
      <c r="B38" s="33"/>
      <c r="C38" s="30"/>
      <c r="D38" s="1"/>
      <c r="E38" s="59"/>
      <c r="F38" s="56"/>
      <c r="G38" s="1"/>
      <c r="H38" s="59"/>
    </row>
    <row r="39" spans="1:8" ht="19.5" customHeight="1" x14ac:dyDescent="0.25">
      <c r="A39" s="30"/>
      <c r="B39" s="33"/>
      <c r="C39" s="30"/>
      <c r="D39" s="1"/>
      <c r="E39" s="59"/>
      <c r="F39" s="56"/>
      <c r="G39" s="1"/>
      <c r="H39" s="59"/>
    </row>
    <row r="40" spans="1:8" ht="19.5" customHeight="1" x14ac:dyDescent="0.25">
      <c r="A40" s="30"/>
      <c r="B40" s="33"/>
      <c r="C40" s="30"/>
      <c r="D40" s="1"/>
      <c r="E40" s="59"/>
      <c r="F40" s="56"/>
      <c r="G40" s="1"/>
      <c r="H40" s="59"/>
    </row>
    <row r="41" spans="1:8" ht="19.5" customHeight="1" x14ac:dyDescent="0.25">
      <c r="A41" s="30"/>
      <c r="B41" s="33"/>
      <c r="C41" s="30"/>
      <c r="D41" s="1"/>
      <c r="E41" s="59"/>
      <c r="F41" s="56"/>
      <c r="G41" s="1"/>
      <c r="H41" s="59"/>
    </row>
    <row r="42" spans="1:8" ht="19.5" customHeight="1" x14ac:dyDescent="0.25">
      <c r="A42" s="30"/>
      <c r="B42" s="33"/>
      <c r="C42" s="30"/>
      <c r="D42" s="1"/>
      <c r="E42" s="59"/>
      <c r="F42" s="56"/>
      <c r="G42" s="1"/>
      <c r="H42" s="59"/>
    </row>
    <row r="43" spans="1:8" ht="19.5" customHeight="1" x14ac:dyDescent="0.25">
      <c r="A43" s="30"/>
      <c r="B43" s="33"/>
      <c r="C43" s="30"/>
      <c r="D43" s="1"/>
      <c r="E43" s="59"/>
      <c r="F43" s="56"/>
      <c r="G43" s="1"/>
      <c r="H43" s="59"/>
    </row>
    <row r="44" spans="1:8" ht="19.5" customHeight="1" x14ac:dyDescent="0.25">
      <c r="A44" s="1"/>
      <c r="B44" s="59"/>
      <c r="C44" s="58"/>
      <c r="D44" s="56"/>
      <c r="E44" s="75"/>
      <c r="F44" s="56"/>
      <c r="G44" s="56"/>
      <c r="H44" s="75"/>
    </row>
    <row r="45" spans="1:8" ht="19.5" customHeight="1" x14ac:dyDescent="0.25">
      <c r="A45" s="35" t="s">
        <v>29</v>
      </c>
      <c r="B45" s="60"/>
      <c r="C45" s="58"/>
      <c r="D45" s="64" t="s">
        <v>42</v>
      </c>
      <c r="E45" s="65"/>
      <c r="F45" s="56"/>
      <c r="G45" s="61" t="s">
        <v>54</v>
      </c>
      <c r="H45" s="62"/>
    </row>
    <row r="46" spans="1:8" ht="19.5" customHeight="1" x14ac:dyDescent="0.25">
      <c r="A46" s="76">
        <v>132</v>
      </c>
      <c r="B46" s="77" t="s">
        <v>448</v>
      </c>
      <c r="C46" s="70"/>
      <c r="D46" s="67">
        <v>1</v>
      </c>
      <c r="E46" s="68" t="s">
        <v>679</v>
      </c>
      <c r="F46" s="74"/>
      <c r="G46" s="67">
        <v>1</v>
      </c>
      <c r="H46" s="71" t="s">
        <v>562</v>
      </c>
    </row>
    <row r="47" spans="1:8" ht="19.5" customHeight="1" x14ac:dyDescent="0.25">
      <c r="A47" s="76">
        <v>231</v>
      </c>
      <c r="B47" s="77" t="s">
        <v>449</v>
      </c>
      <c r="C47" s="70"/>
      <c r="D47" s="86">
        <v>3</v>
      </c>
      <c r="E47" s="68" t="s">
        <v>525</v>
      </c>
      <c r="F47" s="74"/>
      <c r="G47" s="67">
        <v>2</v>
      </c>
      <c r="H47" s="71" t="s">
        <v>563</v>
      </c>
    </row>
    <row r="48" spans="1:8" ht="19.5" customHeight="1" x14ac:dyDescent="0.25">
      <c r="A48" s="76">
        <v>331</v>
      </c>
      <c r="B48" s="77" t="s">
        <v>450</v>
      </c>
      <c r="C48" s="70"/>
      <c r="D48" s="86">
        <v>4</v>
      </c>
      <c r="E48" s="68" t="s">
        <v>526</v>
      </c>
      <c r="F48" s="74"/>
      <c r="G48" s="67" t="s">
        <v>8</v>
      </c>
      <c r="H48" s="71" t="s">
        <v>680</v>
      </c>
    </row>
    <row r="49" spans="1:8" ht="19.5" customHeight="1" x14ac:dyDescent="0.25">
      <c r="A49" s="76" t="s">
        <v>57</v>
      </c>
      <c r="B49" s="77" t="s">
        <v>451</v>
      </c>
      <c r="C49" s="70"/>
      <c r="D49" s="67">
        <v>7</v>
      </c>
      <c r="E49" s="68" t="s">
        <v>527</v>
      </c>
      <c r="F49" s="74"/>
      <c r="G49" s="67" t="s">
        <v>53</v>
      </c>
      <c r="H49" s="71" t="s">
        <v>564</v>
      </c>
    </row>
    <row r="50" spans="1:8" ht="19.5" customHeight="1" x14ac:dyDescent="0.25">
      <c r="A50" s="76" t="s">
        <v>28</v>
      </c>
      <c r="B50" s="77" t="s">
        <v>453</v>
      </c>
      <c r="C50" s="70"/>
      <c r="D50" s="67">
        <v>9</v>
      </c>
      <c r="E50" s="68" t="s">
        <v>528</v>
      </c>
      <c r="F50" s="74"/>
      <c r="G50" s="67" t="s">
        <v>52</v>
      </c>
      <c r="H50" s="71" t="s">
        <v>565</v>
      </c>
    </row>
    <row r="51" spans="1:8" ht="19.5" customHeight="1" x14ac:dyDescent="0.25">
      <c r="A51" s="76" t="s">
        <v>253</v>
      </c>
      <c r="B51" s="77" t="s">
        <v>466</v>
      </c>
      <c r="C51" s="70"/>
      <c r="D51" s="67">
        <v>12</v>
      </c>
      <c r="E51" s="68" t="s">
        <v>529</v>
      </c>
      <c r="F51" s="74"/>
      <c r="G51" s="67" t="s">
        <v>662</v>
      </c>
      <c r="H51" s="71" t="s">
        <v>663</v>
      </c>
    </row>
    <row r="52" spans="1:8" ht="19.5" customHeight="1" x14ac:dyDescent="0.25">
      <c r="A52" s="76" t="s">
        <v>167</v>
      </c>
      <c r="B52" s="77" t="s">
        <v>468</v>
      </c>
      <c r="C52" s="70"/>
      <c r="D52" s="67">
        <v>14</v>
      </c>
      <c r="E52" s="68" t="s">
        <v>530</v>
      </c>
      <c r="F52" s="74"/>
      <c r="G52" s="67" t="s">
        <v>7</v>
      </c>
      <c r="H52" s="71" t="s">
        <v>566</v>
      </c>
    </row>
    <row r="53" spans="1:8" ht="19.5" customHeight="1" x14ac:dyDescent="0.25">
      <c r="A53" s="76" t="s">
        <v>58</v>
      </c>
      <c r="B53" s="77" t="s">
        <v>469</v>
      </c>
      <c r="C53" s="70"/>
      <c r="D53" s="67" t="s">
        <v>8</v>
      </c>
      <c r="E53" s="68" t="s">
        <v>531</v>
      </c>
      <c r="F53" s="74"/>
      <c r="G53" s="67" t="s">
        <v>6</v>
      </c>
      <c r="H53" s="68" t="s">
        <v>567</v>
      </c>
    </row>
    <row r="54" spans="1:8" ht="19.5" customHeight="1" x14ac:dyDescent="0.25">
      <c r="A54" s="76" t="s">
        <v>59</v>
      </c>
      <c r="B54" s="77" t="s">
        <v>470</v>
      </c>
      <c r="C54" s="70"/>
      <c r="D54" s="85" t="s">
        <v>41</v>
      </c>
      <c r="E54" s="68" t="s">
        <v>532</v>
      </c>
      <c r="F54" s="74"/>
      <c r="G54" s="67" t="s">
        <v>40</v>
      </c>
      <c r="H54" s="71" t="s">
        <v>568</v>
      </c>
    </row>
    <row r="55" spans="1:8" ht="19.5" customHeight="1" x14ac:dyDescent="0.25">
      <c r="A55" s="76" t="s">
        <v>208</v>
      </c>
      <c r="B55" s="77" t="s">
        <v>471</v>
      </c>
      <c r="C55" s="70"/>
      <c r="D55" s="85" t="s">
        <v>7</v>
      </c>
      <c r="E55" s="68" t="s">
        <v>533</v>
      </c>
      <c r="F55" s="74"/>
      <c r="G55" s="67" t="s">
        <v>51</v>
      </c>
      <c r="H55" s="71" t="s">
        <v>569</v>
      </c>
    </row>
    <row r="56" spans="1:8" ht="19.5" customHeight="1" x14ac:dyDescent="0.25">
      <c r="A56" s="76" t="s">
        <v>60</v>
      </c>
      <c r="B56" s="77" t="s">
        <v>472</v>
      </c>
      <c r="C56" s="70"/>
      <c r="D56" s="67" t="s">
        <v>6</v>
      </c>
      <c r="E56" s="68" t="s">
        <v>534</v>
      </c>
      <c r="F56" s="74"/>
      <c r="G56" s="85" t="s">
        <v>39</v>
      </c>
      <c r="H56" s="71" t="s">
        <v>570</v>
      </c>
    </row>
    <row r="57" spans="1:8" ht="19.5" customHeight="1" x14ac:dyDescent="0.25">
      <c r="A57" s="76" t="s">
        <v>174</v>
      </c>
      <c r="B57" s="82" t="s">
        <v>476</v>
      </c>
      <c r="C57" s="70"/>
      <c r="D57" s="67" t="s">
        <v>40</v>
      </c>
      <c r="E57" s="68" t="s">
        <v>535</v>
      </c>
      <c r="F57" s="74"/>
      <c r="G57" s="67" t="s">
        <v>38</v>
      </c>
      <c r="H57" s="71" t="s">
        <v>571</v>
      </c>
    </row>
    <row r="58" spans="1:8" ht="19.5" customHeight="1" x14ac:dyDescent="0.25">
      <c r="A58" s="76" t="s">
        <v>75</v>
      </c>
      <c r="B58" s="82" t="s">
        <v>478</v>
      </c>
      <c r="C58" s="70"/>
      <c r="D58" s="67" t="s">
        <v>39</v>
      </c>
      <c r="E58" s="68" t="s">
        <v>536</v>
      </c>
      <c r="F58" s="74"/>
      <c r="G58" s="67" t="s">
        <v>37</v>
      </c>
      <c r="H58" s="71" t="s">
        <v>572</v>
      </c>
    </row>
    <row r="59" spans="1:8" ht="19.5" customHeight="1" x14ac:dyDescent="0.25">
      <c r="A59" s="76" t="s">
        <v>63</v>
      </c>
      <c r="B59" s="82" t="s">
        <v>479</v>
      </c>
      <c r="C59" s="70"/>
      <c r="D59" s="67" t="s">
        <v>38</v>
      </c>
      <c r="E59" s="68" t="s">
        <v>537</v>
      </c>
      <c r="F59" s="74"/>
      <c r="G59" s="85" t="s">
        <v>5</v>
      </c>
      <c r="H59" s="71" t="s">
        <v>573</v>
      </c>
    </row>
    <row r="60" spans="1:8" ht="19.5" customHeight="1" x14ac:dyDescent="0.25">
      <c r="A60" s="76" t="s">
        <v>187</v>
      </c>
      <c r="B60" s="77" t="s">
        <v>480</v>
      </c>
      <c r="C60" s="70"/>
      <c r="D60" s="67" t="s">
        <v>211</v>
      </c>
      <c r="E60" s="68" t="s">
        <v>538</v>
      </c>
      <c r="F60" s="74"/>
      <c r="G60" s="67" t="s">
        <v>36</v>
      </c>
      <c r="H60" s="71" t="s">
        <v>574</v>
      </c>
    </row>
    <row r="61" spans="1:8" ht="19.5" customHeight="1" x14ac:dyDescent="0.25">
      <c r="A61" s="76" t="s">
        <v>64</v>
      </c>
      <c r="B61" s="77" t="s">
        <v>481</v>
      </c>
      <c r="C61" s="70"/>
      <c r="D61" s="67" t="s">
        <v>212</v>
      </c>
      <c r="E61" s="68" t="s">
        <v>539</v>
      </c>
      <c r="F61" s="74"/>
      <c r="G61" s="67" t="s">
        <v>3</v>
      </c>
      <c r="H61" s="71" t="s">
        <v>575</v>
      </c>
    </row>
    <row r="62" spans="1:8" ht="19.5" customHeight="1" x14ac:dyDescent="0.25">
      <c r="A62" s="76" t="s">
        <v>65</v>
      </c>
      <c r="B62" s="77" t="s">
        <v>483</v>
      </c>
      <c r="C62" s="70"/>
      <c r="D62" s="67" t="s">
        <v>37</v>
      </c>
      <c r="E62" s="68" t="s">
        <v>540</v>
      </c>
      <c r="F62" s="74"/>
      <c r="G62" s="67" t="s">
        <v>2</v>
      </c>
      <c r="H62" s="68" t="s">
        <v>576</v>
      </c>
    </row>
    <row r="63" spans="1:8" ht="19.5" customHeight="1" x14ac:dyDescent="0.25">
      <c r="A63" s="76" t="s">
        <v>76</v>
      </c>
      <c r="B63" s="77" t="s">
        <v>484</v>
      </c>
      <c r="C63" s="70"/>
      <c r="D63" s="67" t="s">
        <v>5</v>
      </c>
      <c r="E63" s="68" t="s">
        <v>541</v>
      </c>
      <c r="F63" s="74"/>
      <c r="G63" s="85" t="s">
        <v>33</v>
      </c>
      <c r="H63" s="71" t="s">
        <v>577</v>
      </c>
    </row>
    <row r="64" spans="1:8" ht="19.5" customHeight="1" x14ac:dyDescent="0.25">
      <c r="A64" s="76" t="s">
        <v>77</v>
      </c>
      <c r="B64" s="77" t="s">
        <v>485</v>
      </c>
      <c r="C64" s="70"/>
      <c r="D64" s="67" t="s">
        <v>81</v>
      </c>
      <c r="E64" s="68" t="s">
        <v>543</v>
      </c>
      <c r="F64" s="74"/>
      <c r="G64" s="67" t="s">
        <v>1</v>
      </c>
      <c r="H64" s="71" t="s">
        <v>681</v>
      </c>
    </row>
    <row r="65" spans="1:8" ht="19.5" customHeight="1" x14ac:dyDescent="0.25">
      <c r="A65" s="76" t="s">
        <v>66</v>
      </c>
      <c r="B65" s="77" t="s">
        <v>487</v>
      </c>
      <c r="C65" s="70"/>
      <c r="D65" s="67" t="s">
        <v>36</v>
      </c>
      <c r="E65" s="68" t="s">
        <v>544</v>
      </c>
      <c r="F65" s="74"/>
      <c r="G65" s="67" t="s">
        <v>0</v>
      </c>
      <c r="H65" s="71" t="s">
        <v>578</v>
      </c>
    </row>
    <row r="66" spans="1:8" ht="19.5" customHeight="1" x14ac:dyDescent="0.25">
      <c r="A66" s="76" t="s">
        <v>169</v>
      </c>
      <c r="B66" s="77" t="s">
        <v>488</v>
      </c>
      <c r="C66" s="70"/>
      <c r="D66" s="67" t="s">
        <v>82</v>
      </c>
      <c r="E66" s="68" t="s">
        <v>545</v>
      </c>
      <c r="F66" s="74"/>
      <c r="G66" s="67" t="s">
        <v>85</v>
      </c>
      <c r="H66" s="71" t="s">
        <v>579</v>
      </c>
    </row>
    <row r="67" spans="1:8" ht="19.5" customHeight="1" x14ac:dyDescent="0.25">
      <c r="A67" s="76" t="s">
        <v>67</v>
      </c>
      <c r="B67" s="77" t="s">
        <v>489</v>
      </c>
      <c r="C67" s="70"/>
      <c r="D67" s="67" t="s">
        <v>35</v>
      </c>
      <c r="E67" s="68" t="s">
        <v>546</v>
      </c>
      <c r="F67" s="74"/>
      <c r="G67" s="67" t="s">
        <v>88</v>
      </c>
      <c r="H67" s="71" t="s">
        <v>580</v>
      </c>
    </row>
    <row r="68" spans="1:8" ht="19.5" customHeight="1" x14ac:dyDescent="0.25">
      <c r="A68" s="76" t="s">
        <v>190</v>
      </c>
      <c r="B68" s="77" t="s">
        <v>490</v>
      </c>
      <c r="C68" s="70"/>
      <c r="D68" s="67" t="s">
        <v>83</v>
      </c>
      <c r="E68" s="68" t="s">
        <v>547</v>
      </c>
      <c r="F68" s="74"/>
      <c r="G68" s="86" t="s">
        <v>31</v>
      </c>
      <c r="H68" s="71" t="s">
        <v>581</v>
      </c>
    </row>
    <row r="69" spans="1:8" ht="19.5" customHeight="1" x14ac:dyDescent="0.25">
      <c r="A69" s="76" t="s">
        <v>209</v>
      </c>
      <c r="B69" s="77" t="s">
        <v>492</v>
      </c>
      <c r="C69" s="88"/>
      <c r="D69" s="67" t="s">
        <v>4</v>
      </c>
      <c r="E69" s="68" t="s">
        <v>548</v>
      </c>
      <c r="F69" s="74"/>
      <c r="G69" s="67" t="s">
        <v>50</v>
      </c>
      <c r="H69" s="71" t="s">
        <v>582</v>
      </c>
    </row>
    <row r="70" spans="1:8" ht="19.5" customHeight="1" x14ac:dyDescent="0.25">
      <c r="A70" s="76" t="s">
        <v>68</v>
      </c>
      <c r="B70" s="77" t="s">
        <v>493</v>
      </c>
      <c r="C70" s="88"/>
      <c r="D70" s="67" t="s">
        <v>3</v>
      </c>
      <c r="E70" s="68" t="s">
        <v>549</v>
      </c>
      <c r="F70" s="74"/>
      <c r="G70" s="78" t="s">
        <v>583</v>
      </c>
      <c r="H70" s="71" t="s">
        <v>682</v>
      </c>
    </row>
    <row r="71" spans="1:8" ht="19.5" customHeight="1" x14ac:dyDescent="0.25">
      <c r="A71" s="76" t="s">
        <v>69</v>
      </c>
      <c r="B71" s="77" t="s">
        <v>70</v>
      </c>
      <c r="C71" s="88"/>
      <c r="D71" s="67" t="s">
        <v>84</v>
      </c>
      <c r="E71" s="68" t="s">
        <v>550</v>
      </c>
      <c r="F71" s="74"/>
      <c r="G71" s="67" t="s">
        <v>30</v>
      </c>
      <c r="H71" s="71" t="s">
        <v>737</v>
      </c>
    </row>
    <row r="72" spans="1:8" ht="19.5" customHeight="1" x14ac:dyDescent="0.25">
      <c r="A72" s="76" t="s">
        <v>71</v>
      </c>
      <c r="B72" s="77" t="s">
        <v>496</v>
      </c>
      <c r="C72" s="88"/>
      <c r="D72" s="67" t="s">
        <v>2</v>
      </c>
      <c r="E72" s="68" t="s">
        <v>551</v>
      </c>
      <c r="F72" s="74"/>
      <c r="G72" s="67" t="s">
        <v>49</v>
      </c>
      <c r="H72" s="71" t="s">
        <v>584</v>
      </c>
    </row>
    <row r="73" spans="1:8" ht="19.5" customHeight="1" x14ac:dyDescent="0.25">
      <c r="A73" s="76" t="s">
        <v>72</v>
      </c>
      <c r="B73" s="77" t="s">
        <v>498</v>
      </c>
      <c r="C73" s="88"/>
      <c r="D73" s="67" t="s">
        <v>34</v>
      </c>
      <c r="E73" s="68" t="s">
        <v>552</v>
      </c>
      <c r="F73" s="74"/>
      <c r="G73" s="67" t="s">
        <v>48</v>
      </c>
      <c r="H73" s="71" t="s">
        <v>738</v>
      </c>
    </row>
    <row r="74" spans="1:8" ht="19.5" customHeight="1" x14ac:dyDescent="0.25">
      <c r="A74" s="76" t="s">
        <v>210</v>
      </c>
      <c r="B74" s="77" t="s">
        <v>499</v>
      </c>
      <c r="C74" s="88"/>
      <c r="D74" s="78" t="s">
        <v>33</v>
      </c>
      <c r="E74" s="68" t="s">
        <v>553</v>
      </c>
      <c r="F74" s="74"/>
      <c r="G74" s="67" t="s">
        <v>47</v>
      </c>
      <c r="H74" s="71" t="s">
        <v>739</v>
      </c>
    </row>
    <row r="75" spans="1:8" ht="19.5" customHeight="1" x14ac:dyDescent="0.25">
      <c r="A75" s="76" t="s">
        <v>73</v>
      </c>
      <c r="B75" s="77" t="s">
        <v>74</v>
      </c>
      <c r="C75" s="88"/>
      <c r="D75" s="67" t="s">
        <v>0</v>
      </c>
      <c r="E75" s="68" t="s">
        <v>554</v>
      </c>
      <c r="F75" s="74"/>
      <c r="G75" s="67" t="s">
        <v>46</v>
      </c>
      <c r="H75" s="71" t="s">
        <v>740</v>
      </c>
    </row>
    <row r="76" spans="1:8" ht="19.5" customHeight="1" x14ac:dyDescent="0.25">
      <c r="A76" s="76" t="s">
        <v>171</v>
      </c>
      <c r="B76" s="77" t="s">
        <v>502</v>
      </c>
      <c r="C76" s="89"/>
      <c r="D76" s="67" t="s">
        <v>85</v>
      </c>
      <c r="E76" s="68" t="s">
        <v>555</v>
      </c>
      <c r="F76" s="80"/>
      <c r="G76" s="67" t="s">
        <v>45</v>
      </c>
      <c r="H76" s="71" t="s">
        <v>741</v>
      </c>
    </row>
    <row r="77" spans="1:8" ht="19.5" customHeight="1" x14ac:dyDescent="0.25">
      <c r="A77" s="76" t="s">
        <v>23</v>
      </c>
      <c r="B77" s="77" t="s">
        <v>511</v>
      </c>
      <c r="C77" s="89"/>
      <c r="D77" s="67" t="s">
        <v>32</v>
      </c>
      <c r="E77" s="68" t="s">
        <v>556</v>
      </c>
      <c r="F77" s="80"/>
      <c r="G77" s="67" t="s">
        <v>44</v>
      </c>
      <c r="H77" s="71" t="s">
        <v>742</v>
      </c>
    </row>
    <row r="78" spans="1:8" ht="19.5" customHeight="1" x14ac:dyDescent="0.25">
      <c r="A78" s="76" t="s">
        <v>200</v>
      </c>
      <c r="B78" s="77" t="s">
        <v>513</v>
      </c>
      <c r="C78" s="89"/>
      <c r="D78" s="67" t="s">
        <v>86</v>
      </c>
      <c r="E78" s="68" t="s">
        <v>557</v>
      </c>
      <c r="F78" s="80"/>
      <c r="G78" s="67" t="s">
        <v>43</v>
      </c>
      <c r="H78" s="71" t="s">
        <v>585</v>
      </c>
    </row>
    <row r="79" spans="1:8" ht="19.5" customHeight="1" x14ac:dyDescent="0.25">
      <c r="A79" s="76" t="s">
        <v>172</v>
      </c>
      <c r="B79" s="77" t="s">
        <v>514</v>
      </c>
      <c r="C79" s="89"/>
      <c r="D79" s="67" t="s">
        <v>87</v>
      </c>
      <c r="E79" s="68" t="s">
        <v>559</v>
      </c>
      <c r="F79" s="80"/>
      <c r="G79" s="67" t="s">
        <v>263</v>
      </c>
      <c r="H79" s="71" t="s">
        <v>743</v>
      </c>
    </row>
    <row r="80" spans="1:8" ht="19.5" customHeight="1" x14ac:dyDescent="0.25">
      <c r="A80" s="76" t="s">
        <v>201</v>
      </c>
      <c r="B80" s="77" t="s">
        <v>515</v>
      </c>
      <c r="C80" s="89"/>
      <c r="D80" s="67" t="s">
        <v>31</v>
      </c>
      <c r="E80" s="68" t="s">
        <v>560</v>
      </c>
      <c r="F80" s="80"/>
      <c r="G80" s="67" t="s">
        <v>264</v>
      </c>
      <c r="H80" s="71" t="s">
        <v>744</v>
      </c>
    </row>
    <row r="81" spans="1:8" ht="19.5" customHeight="1" x14ac:dyDescent="0.25">
      <c r="A81" s="76" t="s">
        <v>202</v>
      </c>
      <c r="B81" s="77" t="s">
        <v>516</v>
      </c>
      <c r="C81" s="89"/>
      <c r="D81" s="67" t="s">
        <v>30</v>
      </c>
      <c r="E81" s="68" t="s">
        <v>561</v>
      </c>
      <c r="F81" s="80"/>
      <c r="G81" s="67" t="s">
        <v>586</v>
      </c>
      <c r="H81" s="71" t="s">
        <v>691</v>
      </c>
    </row>
    <row r="82" spans="1:8" ht="19.5" customHeight="1" x14ac:dyDescent="0.25">
      <c r="A82" s="76" t="s">
        <v>203</v>
      </c>
      <c r="B82" s="77" t="s">
        <v>517</v>
      </c>
      <c r="C82" s="23"/>
      <c r="D82" s="95"/>
      <c r="E82" s="24"/>
      <c r="F82" s="49"/>
      <c r="H82" s="7"/>
    </row>
    <row r="83" spans="1:8" ht="19.5" customHeight="1" x14ac:dyDescent="0.25">
      <c r="A83" s="76" t="s">
        <v>22</v>
      </c>
      <c r="B83" s="77" t="s">
        <v>518</v>
      </c>
      <c r="C83" s="23"/>
      <c r="G83" s="149" t="s">
        <v>665</v>
      </c>
      <c r="H83" s="149"/>
    </row>
    <row r="84" spans="1:8" ht="19.5" customHeight="1" x14ac:dyDescent="0.25">
      <c r="A84" s="93"/>
      <c r="B84" s="94"/>
      <c r="C84" s="23"/>
      <c r="G84" s="149" t="s">
        <v>664</v>
      </c>
      <c r="H84" s="149"/>
    </row>
    <row r="85" spans="1:8" ht="19.5" customHeight="1" thickBot="1" x14ac:dyDescent="0.3">
      <c r="A85" s="93"/>
      <c r="B85" s="94"/>
      <c r="C85" s="23"/>
      <c r="G85" s="149" t="s">
        <v>666</v>
      </c>
      <c r="H85" s="149"/>
    </row>
    <row r="86" spans="1:8" ht="19.5" customHeight="1" x14ac:dyDescent="0.25">
      <c r="A86" s="4"/>
      <c r="B86" s="9"/>
      <c r="D86" s="46"/>
      <c r="E86" s="143" t="s">
        <v>274</v>
      </c>
      <c r="F86" s="143"/>
      <c r="G86" s="144"/>
      <c r="H86" s="5"/>
    </row>
    <row r="87" spans="1:8" ht="19.5" customHeight="1" x14ac:dyDescent="0.25">
      <c r="A87" s="4"/>
      <c r="B87" s="9"/>
      <c r="D87" s="47"/>
      <c r="E87" s="145"/>
      <c r="F87" s="145"/>
      <c r="G87" s="146"/>
      <c r="H87" s="5"/>
    </row>
    <row r="88" spans="1:8" ht="19.5" customHeight="1" thickBot="1" x14ac:dyDescent="0.3">
      <c r="A88" s="4"/>
      <c r="B88" s="9"/>
      <c r="D88" s="48"/>
      <c r="E88" s="147"/>
      <c r="F88" s="147"/>
      <c r="G88" s="148"/>
      <c r="H88" s="5"/>
    </row>
    <row r="89" spans="1:8" ht="19.5" customHeight="1" x14ac:dyDescent="0.25">
      <c r="A89" s="4"/>
      <c r="B89" s="9"/>
      <c r="G89" s="6"/>
    </row>
  </sheetData>
  <sheetProtection selectLockedCells="1" selectUnlockedCells="1"/>
  <mergeCells count="4">
    <mergeCell ref="E86:G88"/>
    <mergeCell ref="G83:H83"/>
    <mergeCell ref="G84:H84"/>
    <mergeCell ref="G85:H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44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89"/>
  <sheetViews>
    <sheetView topLeftCell="A64" zoomScale="80" zoomScaleNormal="80" workbookViewId="0"/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622</v>
      </c>
      <c r="B1" s="22"/>
      <c r="C1" s="23"/>
      <c r="D1" s="49"/>
      <c r="E1" s="24"/>
      <c r="F1" s="49"/>
      <c r="G1" s="50" t="str">
        <f>'IRIS Code Coffee 2p'!H1</f>
        <v>Deutsch (DE)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111</v>
      </c>
      <c r="E4" s="69" t="e">
        <f>IF(VLOOKUP(D4,#REF!,$G$1+1,FALSE)=0,VLOOKUP(D4,#REF!,2,FALSE),VLOOKUP(D4,#REF!,$G$1+1,FALSE))</f>
        <v>#REF!</v>
      </c>
      <c r="F4" s="70"/>
      <c r="G4" s="122" t="s">
        <v>326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2">
        <v>112</v>
      </c>
      <c r="E5" s="69" t="e">
        <f>IF(VLOOKUP(D5,#REF!,$G$1+1,FALSE)=0,VLOOKUP(D5,#REF!,2,FALSE),VLOOKUP(D5,#REF!,$G$1+1,FALSE))</f>
        <v>#REF!</v>
      </c>
      <c r="F5" s="70"/>
      <c r="G5" s="122" t="s">
        <v>328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2">
        <v>114</v>
      </c>
      <c r="E6" s="69" t="e">
        <f>IF(VLOOKUP(D6,#REF!,$G$1+1,FALSE)=0,VLOOKUP(D6,#REF!,2,FALSE),VLOOKUP(D6,#REF!,$G$1+1,FALSE))</f>
        <v>#REF!</v>
      </c>
      <c r="F6" s="70"/>
      <c r="G6" s="122" t="s">
        <v>56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2">
        <v>117</v>
      </c>
      <c r="E7" s="69" t="e">
        <f>IF(VLOOKUP(D7,#REF!,$G$1+1,FALSE)=0,VLOOKUP(D7,#REF!,2,FALSE),VLOOKUP(D7,#REF!,$G$1+1,FALSE))</f>
        <v>#REF!</v>
      </c>
      <c r="F7" s="70"/>
      <c r="G7" s="122" t="s">
        <v>14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2">
        <v>120</v>
      </c>
      <c r="E8" s="69" t="e">
        <f>IF(VLOOKUP(D8,#REF!,$G$1+1,FALSE)=0,VLOOKUP(D8,#REF!,2,FALSE),VLOOKUP(D8,#REF!,$G$1+1,FALSE))</f>
        <v>#REF!</v>
      </c>
      <c r="F8" s="70"/>
      <c r="G8" s="122" t="s">
        <v>95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2">
        <v>121</v>
      </c>
      <c r="E9" s="69" t="e">
        <f>IF(VLOOKUP(D9,#REF!,$G$1+1,FALSE)=0,VLOOKUP(D9,#REF!,2,FALSE),VLOOKUP(D9,#REF!,$G$1+1,FALSE))</f>
        <v>#REF!</v>
      </c>
      <c r="F9" s="70"/>
      <c r="G9" s="122" t="s">
        <v>360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2">
        <v>122</v>
      </c>
      <c r="E10" s="69" t="e">
        <f>IF(VLOOKUP(D10,#REF!,$G$1+1,FALSE)=0,VLOOKUP(D10,#REF!,2,FALSE),VLOOKUP(D10,#REF!,$G$1+1,FALSE))</f>
        <v>#REF!</v>
      </c>
      <c r="F10" s="70"/>
      <c r="G10" s="122" t="s">
        <v>361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2">
        <v>130</v>
      </c>
      <c r="E11" s="69" t="e">
        <f>IF(VLOOKUP(D11,#REF!,$G$1+1,FALSE)=0,VLOOKUP(D11,#REF!,2,FALSE),VLOOKUP(D11,#REF!,$G$1+1,FALSE))</f>
        <v>#REF!</v>
      </c>
      <c r="F11" s="70"/>
      <c r="G11" s="12"/>
      <c r="H11" s="69"/>
    </row>
    <row r="12" spans="1:8" ht="20.25" x14ac:dyDescent="0.25">
      <c r="A12" s="30"/>
      <c r="B12" s="33"/>
      <c r="C12" s="88"/>
      <c r="D12" s="122">
        <v>140</v>
      </c>
      <c r="E12" s="69" t="e">
        <f>IF(VLOOKUP(D12,#REF!,$G$1+1,FALSE)=0,VLOOKUP(D12,#REF!,2,FALSE),VLOOKUP(D12,#REF!,$G$1+1,FALSE))</f>
        <v>#REF!</v>
      </c>
      <c r="F12" s="70"/>
      <c r="G12" s="12"/>
      <c r="H12" s="69"/>
    </row>
    <row r="13" spans="1:8" ht="20.25" x14ac:dyDescent="0.25">
      <c r="A13" s="30"/>
      <c r="B13" s="33"/>
      <c r="C13" s="88"/>
      <c r="D13" s="122">
        <v>160</v>
      </c>
      <c r="E13" s="69" t="e">
        <f>IF(VLOOKUP(D13,#REF!,$G$1+1,FALSE)=0,VLOOKUP(D13,#REF!,2,FALSE),VLOOKUP(D13,#REF!,$G$1+1,FALSE))</f>
        <v>#REF!</v>
      </c>
      <c r="F13" s="70"/>
      <c r="G13" s="12"/>
      <c r="H13" s="69"/>
    </row>
    <row r="14" spans="1:8" ht="20.25" x14ac:dyDescent="0.25">
      <c r="A14" s="30"/>
      <c r="B14" s="33"/>
      <c r="C14" s="88"/>
      <c r="D14" s="122">
        <v>182</v>
      </c>
      <c r="E14" s="69" t="e">
        <f>IF(VLOOKUP(D14,#REF!,$G$1+1,FALSE)=0,VLOOKUP(D14,#REF!,2,FALSE),VLOOKUP(D14,#REF!,$G$1+1,FALSE))</f>
        <v>#REF!</v>
      </c>
      <c r="F14" s="70"/>
      <c r="G14" s="12"/>
      <c r="H14" s="69"/>
    </row>
    <row r="15" spans="1:8" ht="20.25" x14ac:dyDescent="0.25">
      <c r="A15" s="30"/>
      <c r="B15" s="33"/>
      <c r="C15" s="88"/>
      <c r="D15" s="122">
        <v>187</v>
      </c>
      <c r="E15" s="69" t="e">
        <f>IF(VLOOKUP(D15,#REF!,$G$1+1,FALSE)=0,VLOOKUP(D15,#REF!,2,FALSE),VLOOKUP(D15,#REF!,$G$1+1,FALSE))</f>
        <v>#REF!</v>
      </c>
      <c r="F15" s="70"/>
      <c r="G15" s="12"/>
      <c r="H15" s="69"/>
    </row>
    <row r="16" spans="1:8" ht="20.25" x14ac:dyDescent="0.25">
      <c r="A16" s="30"/>
      <c r="B16" s="33"/>
      <c r="C16" s="88"/>
      <c r="D16" s="122">
        <v>190</v>
      </c>
      <c r="E16" s="69" t="e">
        <f>IF(VLOOKUP(D16,#REF!,$G$1+1,FALSE)=0,VLOOKUP(D16,#REF!,2,FALSE),VLOOKUP(D16,#REF!,$G$1+1,FALSE))</f>
        <v>#REF!</v>
      </c>
      <c r="F16" s="70"/>
      <c r="G16" s="12"/>
      <c r="H16" s="69"/>
    </row>
    <row r="17" spans="1:8" ht="20.25" x14ac:dyDescent="0.25">
      <c r="A17" s="30"/>
      <c r="B17" s="33"/>
      <c r="C17" s="88"/>
      <c r="D17" s="122">
        <v>611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2">
        <v>620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2">
        <v>640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2">
        <v>650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2">
        <v>654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2" t="s">
        <v>16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2" t="s">
        <v>313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 t="s">
        <v>89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 t="s">
        <v>78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 t="s">
        <v>55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29</v>
      </c>
      <c r="B45" s="60"/>
      <c r="C45" s="58"/>
      <c r="D45" s="64" t="s">
        <v>42</v>
      </c>
      <c r="E45" s="65"/>
      <c r="F45" s="56"/>
      <c r="G45" s="61" t="s">
        <v>54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173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53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28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52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27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25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167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40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59</v>
      </c>
      <c r="B54" s="77" t="e">
        <f>IF(VLOOKUP(A54,#REF!,$G$1+1,FALSE)=0,VLOOKUP(A54,#REF!,2,FALSE),VLOOKUP(A54,#REF!,$G$1+1,FALSE))</f>
        <v>#REF!</v>
      </c>
      <c r="C54" s="70"/>
      <c r="D54" s="85" t="s">
        <v>41</v>
      </c>
      <c r="E54" s="68" t="e">
        <f>IF(VLOOKUP(D54,#REF!,$G$1+1,FALSE)=0,VLOOKUP(D54,#REF!,2,FALSE),VLOOKUP(D54,#REF!,$G$1+1,FALSE))</f>
        <v>#REF!</v>
      </c>
      <c r="F54" s="74"/>
      <c r="G54" s="67" t="s">
        <v>51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60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39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175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38</v>
      </c>
      <c r="H56" s="71" t="e">
        <f>IF(VLOOKUP(G56,#REF!,$G$1+1,FALSE)=0,VLOOKUP(G56,#REF!,2,FALSE),VLOOKUP(G56,#REF!,$G$1+1,FALSE))</f>
        <v>#REF!</v>
      </c>
    </row>
    <row r="57" spans="1:8" ht="40.5" x14ac:dyDescent="0.25">
      <c r="A57" s="76" t="s">
        <v>77</v>
      </c>
      <c r="B57" s="77" t="e">
        <f>IF(VLOOKUP(A57,#REF!,$G$1+1,FALSE)=0,VLOOKUP(A57,#REF!,2,FALSE),VLOOKUP(A57,#REF!,$G$1+1,FALSE))</f>
        <v>#REF!</v>
      </c>
      <c r="C57" s="70"/>
      <c r="D57" s="67" t="s">
        <v>40</v>
      </c>
      <c r="E57" s="68" t="e">
        <f>IF(VLOOKUP(D57,#REF!,$G$1+1,FALSE)=0,VLOOKUP(D57,#REF!,2,FALSE),VLOOKUP(D57,#REF!,$G$1+1,FALSE))</f>
        <v>#REF!</v>
      </c>
      <c r="F57" s="74"/>
      <c r="G57" s="67" t="s">
        <v>37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169</v>
      </c>
      <c r="B58" s="82" t="e">
        <f>IF(VLOOKUP(A58,#REF!,$G$1+1,FALSE)=0,VLOOKUP(A58,#REF!,2,FALSE),VLOOKUP(A58,#REF!,$G$1+1,FALSE))</f>
        <v>#REF!</v>
      </c>
      <c r="C58" s="70"/>
      <c r="D58" s="67" t="s">
        <v>39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67</v>
      </c>
      <c r="B59" s="77" t="e">
        <f>IF(VLOOKUP(A59,#REF!,$G$1+1,FALSE)=0,VLOOKUP(A59,#REF!,2,FALSE),VLOOKUP(A59,#REF!,$G$1+1,FALSE))</f>
        <v>#REF!</v>
      </c>
      <c r="C59" s="70"/>
      <c r="D59" s="67" t="s">
        <v>38</v>
      </c>
      <c r="E59" s="68" t="e">
        <f>IF(VLOOKUP(D59,#REF!,$G$1+1,FALSE)=0,VLOOKUP(D59,#REF!,2,FALSE),VLOOKUP(D59,#REF!,$G$1+1,FALSE))</f>
        <v>#REF!</v>
      </c>
      <c r="F59" s="74"/>
      <c r="G59" s="67" t="s">
        <v>36</v>
      </c>
      <c r="H59" s="71" t="e">
        <f>IF(VLOOKUP(G59,#REF!,$G$1+1,FALSE)=0,VLOOKUP(G59,#REF!,2,FALSE),VLOOKUP(G59,#REF!,$G$1+1,FALSE))</f>
        <v>#REF!</v>
      </c>
    </row>
    <row r="60" spans="1:8" ht="20.25" x14ac:dyDescent="0.25">
      <c r="A60" s="76" t="s">
        <v>68</v>
      </c>
      <c r="B60" s="77" t="e">
        <f>IF(VLOOKUP(A60,#REF!,$G$1+1,FALSE)=0,VLOOKUP(A60,#REF!,2,FALSE),VLOOKUP(A60,#REF!,$G$1+1,FALSE))</f>
        <v>#REF!</v>
      </c>
      <c r="C60" s="70"/>
      <c r="D60" s="67" t="s">
        <v>211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178</v>
      </c>
      <c r="B61" s="77" t="e">
        <f>IF(VLOOKUP(A61,#REF!,$G$1+1,FALSE)=0,VLOOKUP(A61,#REF!,2,FALSE),VLOOKUP(A61,#REF!,$G$1+1,FALSE))</f>
        <v>#REF!</v>
      </c>
      <c r="C61" s="70"/>
      <c r="D61" s="67" t="s">
        <v>212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179</v>
      </c>
      <c r="B62" s="77" t="e">
        <f>IF(VLOOKUP(A62,#REF!,$G$1+1,FALSE)=0,VLOOKUP(A62,#REF!,2,FALSE),VLOOKUP(A62,#REF!,$G$1+1,FALSE))</f>
        <v>#REF!</v>
      </c>
      <c r="C62" s="70"/>
      <c r="D62" s="67" t="s">
        <v>37</v>
      </c>
      <c r="E62" s="68" t="e">
        <f>IF(VLOOKUP(D62,#REF!,$G$1+1,FALSE)=0,VLOOKUP(D62,#REF!,2,FALSE),VLOOKUP(D62,#REF!,$G$1+1,FALSE))</f>
        <v>#REF!</v>
      </c>
      <c r="F62" s="74"/>
      <c r="G62" s="85" t="s">
        <v>33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69</v>
      </c>
      <c r="B63" s="77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180</v>
      </c>
      <c r="B64" s="77" t="e">
        <f>IF(VLOOKUP(A64,#REF!,$G$1+1,FALSE)=0,VLOOKUP(A64,#REF!,2,FALSE),VLOOKUP(A64,#REF!,$G$1+1,FALSE))</f>
        <v>#REF!</v>
      </c>
      <c r="C64" s="70"/>
      <c r="D64" s="67" t="s">
        <v>81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23</v>
      </c>
      <c r="B65" s="77" t="e">
        <f>IF(VLOOKUP(A65,#REF!,$G$1+1,FALSE)=0,VLOOKUP(A65,#REF!,2,FALSE),VLOOKUP(A65,#REF!,$G$1+1,FALSE))</f>
        <v>#REF!</v>
      </c>
      <c r="C65" s="70"/>
      <c r="D65" s="67" t="s">
        <v>36</v>
      </c>
      <c r="E65" s="68" t="e">
        <f>IF(VLOOKUP(D65,#REF!,$G$1+1,FALSE)=0,VLOOKUP(D65,#REF!,2,FALSE),VLOOKUP(D65,#REF!,$G$1+1,FALSE))</f>
        <v>#REF!</v>
      </c>
      <c r="F65" s="74"/>
      <c r="G65" s="67" t="s">
        <v>85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512</v>
      </c>
      <c r="B66" s="77" t="e">
        <f>IF(VLOOKUP(A66,#REF!,$G$1+1,FALSE)=0,VLOOKUP(A66,#REF!,2,FALSE),VLOOKUP(A66,#REF!,$G$1+1,FALSE))</f>
        <v>#REF!</v>
      </c>
      <c r="C66" s="70"/>
      <c r="D66" s="67" t="s">
        <v>82</v>
      </c>
      <c r="E66" s="68" t="e">
        <f>IF(VLOOKUP(D66,#REF!,$G$1+1,FALSE)=0,VLOOKUP(D66,#REF!,2,FALSE),VLOOKUP(D66,#REF!,$G$1+1,FALSE))</f>
        <v>#REF!</v>
      </c>
      <c r="F66" s="74"/>
      <c r="G66" s="67" t="s">
        <v>88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22</v>
      </c>
      <c r="B67" s="77" t="e">
        <f>IF(VLOOKUP(A67,#REF!,$G$1+1,FALSE)=0,VLOOKUP(A67,#REF!,2,FALSE),VLOOKUP(A67,#REF!,$G$1+1,FALSE))</f>
        <v>#REF!</v>
      </c>
      <c r="C67" s="70"/>
      <c r="D67" s="67" t="s">
        <v>35</v>
      </c>
      <c r="E67" s="68" t="e">
        <f>IF(VLOOKUP(D67,#REF!,$G$1+1,FALSE)=0,VLOOKUP(D67,#REF!,2,FALSE),VLOOKUP(D67,#REF!,$G$1+1,FALSE))</f>
        <v>#REF!</v>
      </c>
      <c r="F67" s="74"/>
      <c r="G67" s="86" t="s">
        <v>31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20</v>
      </c>
      <c r="B68" s="77" t="e">
        <f>IF(VLOOKUP(A68,#REF!,$G$1+1,FALSE)=0,VLOOKUP(A68,#REF!,2,FALSE),VLOOKUP(A68,#REF!,$G$1+1,FALSE))</f>
        <v>#REF!</v>
      </c>
      <c r="C68" s="70"/>
      <c r="D68" s="67" t="s">
        <v>83</v>
      </c>
      <c r="E68" s="68" t="e">
        <f>IF(VLOOKUP(D68,#REF!,$G$1+1,FALSE)=0,VLOOKUP(D68,#REF!,2,FALSE),VLOOKUP(D68,#REF!,$G$1+1,FALSE))</f>
        <v>#REF!</v>
      </c>
      <c r="F68" s="74"/>
      <c r="G68" s="67" t="s">
        <v>50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18</v>
      </c>
      <c r="B69" s="77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30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93"/>
      <c r="B70" s="94"/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49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93"/>
      <c r="B71" s="94"/>
      <c r="C71" s="88"/>
      <c r="D71" s="67" t="s">
        <v>84</v>
      </c>
      <c r="E71" s="68" t="e">
        <f>IF(VLOOKUP(D71,#REF!,$G$1+1,FALSE)=0,VLOOKUP(D71,#REF!,2,FALSE),VLOOKUP(D71,#REF!,$G$1+1,FALSE))</f>
        <v>#REF!</v>
      </c>
      <c r="F71" s="74"/>
      <c r="G71" s="67" t="s">
        <v>48</v>
      </c>
      <c r="H71" s="71" t="e">
        <f>IF(VLOOKUP(G71,#REF!,$G$1+1,FALSE)=0,VLOOKUP(G71,#REF!,2,FALSE),VLOOKUP(G71,#REF!,$G$1+1,FALSE))</f>
        <v>#REF!</v>
      </c>
    </row>
    <row r="72" spans="1:8" ht="40.5" x14ac:dyDescent="0.25">
      <c r="A72" s="93"/>
      <c r="B72" s="94"/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47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93"/>
      <c r="B73" s="94"/>
      <c r="C73" s="88"/>
      <c r="D73" s="67" t="s">
        <v>34</v>
      </c>
      <c r="E73" s="68" t="e">
        <f>IF(VLOOKUP(D73,#REF!,$G$1+1,FALSE)=0,VLOOKUP(D73,#REF!,2,FALSE),VLOOKUP(D73,#REF!,$G$1+1,FALSE))</f>
        <v>#REF!</v>
      </c>
      <c r="F73" s="74"/>
      <c r="G73" s="67" t="s">
        <v>46</v>
      </c>
      <c r="H73" s="71" t="e">
        <f>IF(VLOOKUP(G73,#REF!,$G$1+1,FALSE)=0,VLOOKUP(G73,#REF!,2,FALSE),VLOOKUP(G73,#REF!,$G$1+1,FALSE))</f>
        <v>#REF!</v>
      </c>
    </row>
    <row r="74" spans="1:8" ht="40.5" x14ac:dyDescent="0.25">
      <c r="A74" s="93"/>
      <c r="B74" s="94"/>
      <c r="C74" s="88"/>
      <c r="D74" s="78" t="s">
        <v>33</v>
      </c>
      <c r="E74" s="68" t="e">
        <f>IF(VLOOKUP(D74,#REF!,$G$1+1,FALSE)=0,VLOOKUP(D74,#REF!,2,FALSE),VLOOKUP(D74,#REF!,$G$1+1,FALSE))</f>
        <v>#REF!</v>
      </c>
      <c r="F74" s="74"/>
      <c r="G74" s="67" t="s">
        <v>45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44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85</v>
      </c>
      <c r="E76" s="68" t="e">
        <f>IF(VLOOKUP(D76,#REF!,$G$1+1,FALSE)=0,VLOOKUP(D76,#REF!,2,FALSE),VLOOKUP(D76,#REF!,$G$1+1,FALSE))</f>
        <v>#REF!</v>
      </c>
      <c r="F76" s="80"/>
      <c r="G76" s="67" t="s">
        <v>43</v>
      </c>
      <c r="H76" s="71" t="e">
        <f>IF(VLOOKUP(G76,#REF!,$G$1+1,FALSE)=0,VLOOKUP(G76,#REF!,2,FALSE),VLOOKUP(G76,#REF!,$G$1+1,FALSE))</f>
        <v>#REF!</v>
      </c>
    </row>
    <row r="77" spans="1:8" ht="40.5" x14ac:dyDescent="0.25">
      <c r="A77" s="93"/>
      <c r="B77" s="94"/>
      <c r="C77" s="89"/>
      <c r="D77" s="67" t="s">
        <v>32</v>
      </c>
      <c r="E77" s="68" t="e">
        <f>IF(VLOOKUP(D77,#REF!,$G$1+1,FALSE)=0,VLOOKUP(D77,#REF!,2,FALSE),VLOOKUP(D77,#REF!,$G$1+1,FALSE))</f>
        <v>#REF!</v>
      </c>
      <c r="F77" s="80"/>
      <c r="G77" s="67" t="s">
        <v>263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86</v>
      </c>
      <c r="E78" s="68" t="e">
        <f>IF(VLOOKUP(D78,#REF!,$G$1+1,FALSE)=0,VLOOKUP(D78,#REF!,2,FALSE),VLOOKUP(D78,#REF!,$G$1+1,FALSE))</f>
        <v>#REF!</v>
      </c>
      <c r="F78" s="80"/>
      <c r="G78" s="67" t="s">
        <v>264</v>
      </c>
      <c r="H78" s="71" t="e">
        <f>IF(VLOOKUP(G78,#REF!,$G$1+1,FALSE)=0,VLOOKUP(G78,#REF!,2,FALSE),VLOOKUP(G78,#REF!,$G$1+1,FALSE))</f>
        <v>#REF!</v>
      </c>
    </row>
    <row r="79" spans="1:8" ht="40.5" x14ac:dyDescent="0.25">
      <c r="A79" s="93"/>
      <c r="B79" s="94"/>
      <c r="C79" s="89"/>
      <c r="D79" s="67" t="s">
        <v>87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31</v>
      </c>
      <c r="E80" s="68" t="e">
        <f>IF(VLOOKUP(D80,#REF!,$G$1+1,FALSE)=0,VLOOKUP(D80,#REF!,2,FALSE),VLOOKUP(D80,#REF!,$G$1+1,FALSE))</f>
        <v>#REF!</v>
      </c>
      <c r="F80" s="80"/>
      <c r="G80" s="149" t="s">
        <v>617</v>
      </c>
      <c r="H80" s="149"/>
    </row>
    <row r="81" spans="1:8" ht="21" x14ac:dyDescent="0.25">
      <c r="A81" s="93"/>
      <c r="B81" s="94"/>
      <c r="C81" s="89"/>
      <c r="D81" s="67" t="s">
        <v>30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3" t="s">
        <v>274</v>
      </c>
      <c r="F83" s="143"/>
      <c r="G83" s="144"/>
      <c r="H83" s="24"/>
    </row>
    <row r="84" spans="1:8" ht="18" x14ac:dyDescent="0.25">
      <c r="A84" s="93"/>
      <c r="B84" s="94"/>
      <c r="C84" s="23"/>
      <c r="D84" s="47"/>
      <c r="E84" s="145"/>
      <c r="F84" s="145"/>
      <c r="G84" s="146"/>
      <c r="H84" s="22"/>
    </row>
    <row r="85" spans="1:8" ht="18.75" thickBot="1" x14ac:dyDescent="0.3">
      <c r="A85" s="93"/>
      <c r="B85" s="94"/>
      <c r="C85" s="23"/>
      <c r="D85" s="48"/>
      <c r="E85" s="147"/>
      <c r="F85" s="147"/>
      <c r="G85" s="148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sortState xmlns:xlrd2="http://schemas.microsoft.com/office/spreadsheetml/2017/richdata2" ref="D4:E34">
    <sortCondition ref="D4:D34"/>
  </sortState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9"/>
  <sheetViews>
    <sheetView topLeftCell="A40" zoomScale="80" zoomScaleNormal="80" workbookViewId="0">
      <selection activeCell="B68" sqref="B68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.140625" style="8" customWidth="1"/>
    <col min="9" max="16384" width="21.140625" style="7"/>
  </cols>
  <sheetData>
    <row r="1" spans="1:8" ht="36" customHeight="1" x14ac:dyDescent="0.25">
      <c r="A1" s="21" t="s">
        <v>628</v>
      </c>
      <c r="B1" s="22"/>
      <c r="C1" s="23"/>
      <c r="D1" s="49"/>
      <c r="E1" s="24"/>
      <c r="F1" s="49"/>
      <c r="G1" s="50" t="str">
        <f>'IRIS Code Coffee 2p'!H1</f>
        <v>Deutsch (DE)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110</v>
      </c>
      <c r="E4" s="69" t="e">
        <f>IF(VLOOKUP(D4,#REF!,$G$1+1,FALSE)=0,VLOOKUP(D4,#REF!,2,FALSE),VLOOKUP(D4,#REF!,$G$1+1,FALSE))</f>
        <v>#REF!</v>
      </c>
      <c r="F4" s="70"/>
      <c r="G4" s="122">
        <v>670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2">
        <v>111</v>
      </c>
      <c r="E5" s="69" t="e">
        <f>IF(VLOOKUP(D5,#REF!,$G$1+1,FALSE)=0,VLOOKUP(D5,#REF!,2,FALSE),VLOOKUP(D5,#REF!,$G$1+1,FALSE))</f>
        <v>#REF!</v>
      </c>
      <c r="F5" s="70"/>
      <c r="G5" s="122" t="s">
        <v>16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2">
        <v>112</v>
      </c>
      <c r="E6" s="69" t="e">
        <f>IF(VLOOKUP(D6,#REF!,$G$1+1,FALSE)=0,VLOOKUP(D6,#REF!,2,FALSE),VLOOKUP(D6,#REF!,$G$1+1,FALSE))</f>
        <v>#REF!</v>
      </c>
      <c r="F6" s="70"/>
      <c r="G6" s="122" t="s">
        <v>313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2">
        <v>114</v>
      </c>
      <c r="E7" s="69" t="e">
        <f>IF(VLOOKUP(D7,#REF!,$G$1+1,FALSE)=0,VLOOKUP(D7,#REF!,2,FALSE),VLOOKUP(D7,#REF!,$G$1+1,FALSE))</f>
        <v>#REF!</v>
      </c>
      <c r="F7" s="70"/>
      <c r="G7" s="122" t="s">
        <v>89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2">
        <v>117</v>
      </c>
      <c r="E8" s="69" t="e">
        <f>IF(VLOOKUP(D8,#REF!,$G$1+1,FALSE)=0,VLOOKUP(D8,#REF!,2,FALSE),VLOOKUP(D8,#REF!,$G$1+1,FALSE))</f>
        <v>#REF!</v>
      </c>
      <c r="F8" s="70"/>
      <c r="G8" s="122" t="s">
        <v>78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2">
        <v>118</v>
      </c>
      <c r="E9" s="69" t="e">
        <f>IF(VLOOKUP(D9,#REF!,$G$1+1,FALSE)=0,VLOOKUP(D9,#REF!,2,FALSE),VLOOKUP(D9,#REF!,$G$1+1,FALSE))</f>
        <v>#REF!</v>
      </c>
      <c r="F9" s="70"/>
      <c r="G9" s="122" t="s">
        <v>55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2">
        <v>119</v>
      </c>
      <c r="E10" s="69" t="e">
        <f>IF(VLOOKUP(D10,#REF!,$G$1+1,FALSE)=0,VLOOKUP(D10,#REF!,2,FALSE),VLOOKUP(D10,#REF!,$G$1+1,FALSE))</f>
        <v>#REF!</v>
      </c>
      <c r="F10" s="70"/>
      <c r="G10" s="122" t="s">
        <v>326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2">
        <v>120</v>
      </c>
      <c r="E11" s="69" t="e">
        <f>IF(VLOOKUP(D11,#REF!,$G$1+1,FALSE)=0,VLOOKUP(D11,#REF!,2,FALSE),VLOOKUP(D11,#REF!,$G$1+1,FALSE))</f>
        <v>#REF!</v>
      </c>
      <c r="F11" s="70"/>
      <c r="G11" s="122" t="s">
        <v>327</v>
      </c>
      <c r="H11" s="69" t="e">
        <f>IF(VLOOKUP(G11,#REF!,$G$1+1,FALSE)=0,VLOOKUP(G11,#REF!,2,FALSE),VLOOKUP(G11,#REF!,$G$1+1,FALSE))</f>
        <v>#REF!</v>
      </c>
    </row>
    <row r="12" spans="1:8" ht="20.25" x14ac:dyDescent="0.25">
      <c r="A12" s="30"/>
      <c r="B12" s="33"/>
      <c r="C12" s="88"/>
      <c r="D12" s="122">
        <v>121</v>
      </c>
      <c r="E12" s="69" t="e">
        <f>IF(VLOOKUP(D12,#REF!,$G$1+1,FALSE)=0,VLOOKUP(D12,#REF!,2,FALSE),VLOOKUP(D12,#REF!,$G$1+1,FALSE))</f>
        <v>#REF!</v>
      </c>
      <c r="F12" s="70"/>
      <c r="G12" s="12" t="s">
        <v>328</v>
      </c>
      <c r="H12" s="69" t="e">
        <f>IF(VLOOKUP(G12,#REF!,$G$1+1,FALSE)=0,VLOOKUP(G12,#REF!,2,FALSE),VLOOKUP(G12,#REF!,$G$1+1,FALSE))</f>
        <v>#REF!</v>
      </c>
    </row>
    <row r="13" spans="1:8" ht="20.25" x14ac:dyDescent="0.25">
      <c r="A13" s="30"/>
      <c r="B13" s="33"/>
      <c r="C13" s="88"/>
      <c r="D13" s="122">
        <v>122</v>
      </c>
      <c r="E13" s="69" t="e">
        <f>IF(VLOOKUP(D13,#REF!,$G$1+1,FALSE)=0,VLOOKUP(D13,#REF!,2,FALSE),VLOOKUP(D13,#REF!,$G$1+1,FALSE))</f>
        <v>#REF!</v>
      </c>
      <c r="F13" s="70"/>
      <c r="G13" s="12" t="s">
        <v>56</v>
      </c>
      <c r="H13" s="69" t="e">
        <f>IF(VLOOKUP(G13,#REF!,$G$1+1,FALSE)=0,VLOOKUP(G13,#REF!,2,FALSE),VLOOKUP(G13,#REF!,$G$1+1,FALSE))</f>
        <v>#REF!</v>
      </c>
    </row>
    <row r="14" spans="1:8" ht="20.25" x14ac:dyDescent="0.25">
      <c r="A14" s="30"/>
      <c r="B14" s="33"/>
      <c r="C14" s="88"/>
      <c r="D14" s="122">
        <v>130</v>
      </c>
      <c r="E14" s="69" t="e">
        <f>IF(VLOOKUP(D14,#REF!,$G$1+1,FALSE)=0,VLOOKUP(D14,#REF!,2,FALSE),VLOOKUP(D14,#REF!,$G$1+1,FALSE))</f>
        <v>#REF!</v>
      </c>
      <c r="F14" s="70"/>
      <c r="G14" s="12" t="s">
        <v>14</v>
      </c>
      <c r="H14" s="69" t="e">
        <f>IF(VLOOKUP(G14,#REF!,$G$1+1,FALSE)=0,VLOOKUP(G14,#REF!,2,FALSE),VLOOKUP(G14,#REF!,$G$1+1,FALSE))</f>
        <v>#REF!</v>
      </c>
    </row>
    <row r="15" spans="1:8" ht="20.25" x14ac:dyDescent="0.25">
      <c r="A15" s="30"/>
      <c r="B15" s="33"/>
      <c r="C15" s="88"/>
      <c r="D15" s="122">
        <v>140</v>
      </c>
      <c r="E15" s="69" t="e">
        <f>IF(VLOOKUP(D15,#REF!,$G$1+1,FALSE)=0,VLOOKUP(D15,#REF!,2,FALSE),VLOOKUP(D15,#REF!,$G$1+1,FALSE))</f>
        <v>#REF!</v>
      </c>
      <c r="F15" s="70"/>
      <c r="G15" s="12" t="s">
        <v>95</v>
      </c>
      <c r="H15" s="69" t="e">
        <f>IF(VLOOKUP(G15,#REF!,$G$1+1,FALSE)=0,VLOOKUP(G15,#REF!,2,FALSE),VLOOKUP(G15,#REF!,$G$1+1,FALSE))</f>
        <v>#REF!</v>
      </c>
    </row>
    <row r="16" spans="1:8" ht="20.25" x14ac:dyDescent="0.25">
      <c r="A16" s="30"/>
      <c r="B16" s="33"/>
      <c r="C16" s="88"/>
      <c r="D16" s="122">
        <v>160</v>
      </c>
      <c r="E16" s="69" t="e">
        <f>IF(VLOOKUP(D16,#REF!,$G$1+1,FALSE)=0,VLOOKUP(D16,#REF!,2,FALSE),VLOOKUP(D16,#REF!,$G$1+1,FALSE))</f>
        <v>#REF!</v>
      </c>
      <c r="F16" s="70"/>
      <c r="G16" s="12" t="s">
        <v>360</v>
      </c>
      <c r="H16" s="69" t="e">
        <f>IF(VLOOKUP(G16,#REF!,$G$1+1,FALSE)=0,VLOOKUP(G16,#REF!,2,FALSE),VLOOKUP(G16,#REF!,$G$1+1,FALSE))</f>
        <v>#REF!</v>
      </c>
    </row>
    <row r="17" spans="1:8" ht="20.25" x14ac:dyDescent="0.25">
      <c r="A17" s="30"/>
      <c r="B17" s="33"/>
      <c r="C17" s="88"/>
      <c r="D17" s="122">
        <v>161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2">
        <v>182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2">
        <v>187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2">
        <v>190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2">
        <v>611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2">
        <v>620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2">
        <v>640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>
        <v>650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>
        <v>651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>
        <v>654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29</v>
      </c>
      <c r="B45" s="60"/>
      <c r="C45" s="58"/>
      <c r="D45" s="64" t="s">
        <v>42</v>
      </c>
      <c r="E45" s="65"/>
      <c r="F45" s="56"/>
      <c r="G45" s="61" t="s">
        <v>54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173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53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28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52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27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25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254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40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167</v>
      </c>
      <c r="B54" s="77" t="e">
        <f>IF(VLOOKUP(A54,#REF!,$G$1+1,FALSE)=0,VLOOKUP(A54,#REF!,2,FALSE),VLOOKUP(A54,#REF!,$G$1+1,FALSE))</f>
        <v>#REF!</v>
      </c>
      <c r="C54" s="70"/>
      <c r="D54" s="85" t="s">
        <v>41</v>
      </c>
      <c r="E54" s="68" t="e">
        <f>IF(VLOOKUP(D54,#REF!,$G$1+1,FALSE)=0,VLOOKUP(D54,#REF!,2,FALSE),VLOOKUP(D54,#REF!,$G$1+1,FALSE))</f>
        <v>#REF!</v>
      </c>
      <c r="F54" s="74"/>
      <c r="G54" s="67" t="s">
        <v>51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59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39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60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38</v>
      </c>
      <c r="H56" s="71" t="e">
        <f>IF(VLOOKUP(G56,#REF!,$G$1+1,FALSE)=0,VLOOKUP(G56,#REF!,2,FALSE),VLOOKUP(G56,#REF!,$G$1+1,FALSE))</f>
        <v>#REF!</v>
      </c>
    </row>
    <row r="57" spans="1:8" ht="20.25" x14ac:dyDescent="0.25">
      <c r="A57" s="76" t="s">
        <v>168</v>
      </c>
      <c r="B57" s="77" t="e">
        <f>IF(VLOOKUP(A57,#REF!,$G$1+1,FALSE)=0,VLOOKUP(A57,#REF!,2,FALSE),VLOOKUP(A57,#REF!,$G$1+1,FALSE))</f>
        <v>#REF!</v>
      </c>
      <c r="C57" s="70"/>
      <c r="D57" s="67" t="s">
        <v>40</v>
      </c>
      <c r="E57" s="68" t="e">
        <f>IF(VLOOKUP(D57,#REF!,$G$1+1,FALSE)=0,VLOOKUP(D57,#REF!,2,FALSE),VLOOKUP(D57,#REF!,$G$1+1,FALSE))</f>
        <v>#REF!</v>
      </c>
      <c r="F57" s="74"/>
      <c r="G57" s="67" t="s">
        <v>37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175</v>
      </c>
      <c r="B58" s="82" t="e">
        <f>IF(VLOOKUP(A58,#REF!,$G$1+1,FALSE)=0,VLOOKUP(A58,#REF!,2,FALSE),VLOOKUP(A58,#REF!,$G$1+1,FALSE))</f>
        <v>#REF!</v>
      </c>
      <c r="C58" s="70"/>
      <c r="D58" s="67" t="s">
        <v>39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63</v>
      </c>
      <c r="B59" s="82" t="e">
        <f>IF(VLOOKUP(A59,#REF!,$G$1+1,FALSE)=0,VLOOKUP(A59,#REF!,2,FALSE),VLOOKUP(A59,#REF!,$G$1+1,FALSE))</f>
        <v>#REF!</v>
      </c>
      <c r="C59" s="70"/>
      <c r="D59" s="67" t="s">
        <v>38</v>
      </c>
      <c r="E59" s="68" t="e">
        <f>IF(VLOOKUP(D59,#REF!,$G$1+1,FALSE)=0,VLOOKUP(D59,#REF!,2,FALSE),VLOOKUP(D59,#REF!,$G$1+1,FALSE))</f>
        <v>#REF!</v>
      </c>
      <c r="F59" s="74"/>
      <c r="G59" s="67" t="s">
        <v>36</v>
      </c>
      <c r="H59" s="71" t="e">
        <f>IF(VLOOKUP(G59,#REF!,$G$1+1,FALSE)=0,VLOOKUP(G59,#REF!,2,FALSE),VLOOKUP(G59,#REF!,$G$1+1,FALSE))</f>
        <v>#REF!</v>
      </c>
    </row>
    <row r="60" spans="1:8" ht="40.5" x14ac:dyDescent="0.25">
      <c r="A60" s="76" t="s">
        <v>77</v>
      </c>
      <c r="B60" s="82" t="e">
        <f>IF(VLOOKUP(A60,#REF!,$G$1+1,FALSE)=0,VLOOKUP(A60,#REF!,2,FALSE),VLOOKUP(A60,#REF!,$G$1+1,FALSE))</f>
        <v>#REF!</v>
      </c>
      <c r="C60" s="70"/>
      <c r="D60" s="67" t="s">
        <v>211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169</v>
      </c>
      <c r="B61" s="82" t="e">
        <f>IF(VLOOKUP(A61,#REF!,$G$1+1,FALSE)=0,VLOOKUP(A61,#REF!,2,FALSE),VLOOKUP(A61,#REF!,$G$1+1,FALSE))</f>
        <v>#REF!</v>
      </c>
      <c r="C61" s="70"/>
      <c r="D61" s="67" t="s">
        <v>212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67</v>
      </c>
      <c r="B62" s="82" t="e">
        <f>IF(VLOOKUP(A62,#REF!,$G$1+1,FALSE)=0,VLOOKUP(A62,#REF!,2,FALSE),VLOOKUP(A62,#REF!,$G$1+1,FALSE))</f>
        <v>#REF!</v>
      </c>
      <c r="C62" s="70"/>
      <c r="D62" s="67" t="s">
        <v>37</v>
      </c>
      <c r="E62" s="68" t="e">
        <f>IF(VLOOKUP(D62,#REF!,$G$1+1,FALSE)=0,VLOOKUP(D62,#REF!,2,FALSE),VLOOKUP(D62,#REF!,$G$1+1,FALSE))</f>
        <v>#REF!</v>
      </c>
      <c r="F62" s="74"/>
      <c r="G62" s="85" t="s">
        <v>33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190</v>
      </c>
      <c r="B63" s="82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68</v>
      </c>
      <c r="B64" s="82" t="e">
        <f>IF(VLOOKUP(A64,#REF!,$G$1+1,FALSE)=0,VLOOKUP(A64,#REF!,2,FALSE),VLOOKUP(A64,#REF!,$G$1+1,FALSE))</f>
        <v>#REF!</v>
      </c>
      <c r="C64" s="70"/>
      <c r="D64" s="67" t="s">
        <v>81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178</v>
      </c>
      <c r="B65" s="82" t="e">
        <f>IF(VLOOKUP(A65,#REF!,$G$1+1,FALSE)=0,VLOOKUP(A65,#REF!,2,FALSE),VLOOKUP(A65,#REF!,$G$1+1,FALSE))</f>
        <v>#REF!</v>
      </c>
      <c r="C65" s="70"/>
      <c r="D65" s="67" t="s">
        <v>36</v>
      </c>
      <c r="E65" s="68" t="e">
        <f>IF(VLOOKUP(D65,#REF!,$G$1+1,FALSE)=0,VLOOKUP(D65,#REF!,2,FALSE),VLOOKUP(D65,#REF!,$G$1+1,FALSE))</f>
        <v>#REF!</v>
      </c>
      <c r="F65" s="74"/>
      <c r="G65" s="67" t="s">
        <v>85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179</v>
      </c>
      <c r="B66" s="82" t="e">
        <f>IF(VLOOKUP(A66,#REF!,$G$1+1,FALSE)=0,VLOOKUP(A66,#REF!,2,FALSE),VLOOKUP(A66,#REF!,$G$1+1,FALSE))</f>
        <v>#REF!</v>
      </c>
      <c r="C66" s="70"/>
      <c r="D66" s="67" t="s">
        <v>82</v>
      </c>
      <c r="E66" s="68" t="e">
        <f>IF(VLOOKUP(D66,#REF!,$G$1+1,FALSE)=0,VLOOKUP(D66,#REF!,2,FALSE),VLOOKUP(D66,#REF!,$G$1+1,FALSE))</f>
        <v>#REF!</v>
      </c>
      <c r="F66" s="74"/>
      <c r="G66" s="67" t="s">
        <v>88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69</v>
      </c>
      <c r="B67" s="82" t="e">
        <f>IF(VLOOKUP(A67,#REF!,$G$1+1,FALSE)=0,VLOOKUP(A67,#REF!,2,FALSE),VLOOKUP(A67,#REF!,$G$1+1,FALSE))</f>
        <v>#REF!</v>
      </c>
      <c r="C67" s="70"/>
      <c r="D67" s="67" t="s">
        <v>35</v>
      </c>
      <c r="E67" s="68" t="e">
        <f>IF(VLOOKUP(D67,#REF!,$G$1+1,FALSE)=0,VLOOKUP(D67,#REF!,2,FALSE),VLOOKUP(D67,#REF!,$G$1+1,FALSE))</f>
        <v>#REF!</v>
      </c>
      <c r="F67" s="74"/>
      <c r="G67" s="86" t="s">
        <v>31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71</v>
      </c>
      <c r="B68" s="82" t="e">
        <f>IF(VLOOKUP(A68,#REF!,$G$1+1,FALSE)=0,VLOOKUP(A68,#REF!,2,FALSE),VLOOKUP(A68,#REF!,$G$1+1,FALSE))</f>
        <v>#REF!</v>
      </c>
      <c r="C68" s="70"/>
      <c r="D68" s="67" t="s">
        <v>83</v>
      </c>
      <c r="E68" s="68" t="e">
        <f>IF(VLOOKUP(D68,#REF!,$G$1+1,FALSE)=0,VLOOKUP(D68,#REF!,2,FALSE),VLOOKUP(D68,#REF!,$G$1+1,FALSE))</f>
        <v>#REF!</v>
      </c>
      <c r="F68" s="74"/>
      <c r="G68" s="67" t="s">
        <v>50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23</v>
      </c>
      <c r="B69" s="82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30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76" t="s">
        <v>22</v>
      </c>
      <c r="B70" s="82" t="e">
        <f>IF(VLOOKUP(A70,#REF!,$G$1+1,FALSE)=0,VLOOKUP(A70,#REF!,2,FALSE),VLOOKUP(A70,#REF!,$G$1+1,FALSE))</f>
        <v>#REF!</v>
      </c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49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76" t="s">
        <v>20</v>
      </c>
      <c r="B71" s="82" t="e">
        <f>IF(VLOOKUP(A71,#REF!,$G$1+1,FALSE)=0,VLOOKUP(A71,#REF!,2,FALSE),VLOOKUP(A71,#REF!,$G$1+1,FALSE))</f>
        <v>#REF!</v>
      </c>
      <c r="C71" s="88"/>
      <c r="D71" s="67" t="s">
        <v>84</v>
      </c>
      <c r="E71" s="68" t="e">
        <f>IF(VLOOKUP(D71,#REF!,$G$1+1,FALSE)=0,VLOOKUP(D71,#REF!,2,FALSE),VLOOKUP(D71,#REF!,$G$1+1,FALSE))</f>
        <v>#REF!</v>
      </c>
      <c r="F71" s="74"/>
      <c r="G71" s="67" t="s">
        <v>48</v>
      </c>
      <c r="H71" s="71" t="e">
        <f>IF(VLOOKUP(G71,#REF!,$G$1+1,FALSE)=0,VLOOKUP(G71,#REF!,2,FALSE),VLOOKUP(G71,#REF!,$G$1+1,FALSE))</f>
        <v>#REF!</v>
      </c>
    </row>
    <row r="72" spans="1:8" ht="40.5" x14ac:dyDescent="0.25">
      <c r="A72" s="76" t="s">
        <v>18</v>
      </c>
      <c r="B72" s="82" t="e">
        <f>IF(VLOOKUP(A72,#REF!,$G$1+1,FALSE)=0,VLOOKUP(A72,#REF!,2,FALSE),VLOOKUP(A72,#REF!,$G$1+1,FALSE))</f>
        <v>#REF!</v>
      </c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47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76"/>
      <c r="B73" s="77"/>
      <c r="C73" s="88"/>
      <c r="D73" s="67" t="s">
        <v>34</v>
      </c>
      <c r="E73" s="68" t="e">
        <f>IF(VLOOKUP(D73,#REF!,$G$1+1,FALSE)=0,VLOOKUP(D73,#REF!,2,FALSE),VLOOKUP(D73,#REF!,$G$1+1,FALSE))</f>
        <v>#REF!</v>
      </c>
      <c r="F73" s="74"/>
      <c r="G73" s="67" t="s">
        <v>46</v>
      </c>
      <c r="H73" s="71" t="e">
        <f>IF(VLOOKUP(G73,#REF!,$G$1+1,FALSE)=0,VLOOKUP(G73,#REF!,2,FALSE),VLOOKUP(G73,#REF!,$G$1+1,FALSE))</f>
        <v>#REF!</v>
      </c>
    </row>
    <row r="74" spans="1:8" ht="40.5" x14ac:dyDescent="0.25">
      <c r="A74" s="93"/>
      <c r="B74" s="94"/>
      <c r="C74" s="88"/>
      <c r="D74" s="78" t="s">
        <v>33</v>
      </c>
      <c r="E74" s="68" t="e">
        <f>IF(VLOOKUP(D74,#REF!,$G$1+1,FALSE)=0,VLOOKUP(D74,#REF!,2,FALSE),VLOOKUP(D74,#REF!,$G$1+1,FALSE))</f>
        <v>#REF!</v>
      </c>
      <c r="F74" s="74"/>
      <c r="G74" s="67" t="s">
        <v>45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44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85</v>
      </c>
      <c r="E76" s="68" t="e">
        <f>IF(VLOOKUP(D76,#REF!,$G$1+1,FALSE)=0,VLOOKUP(D76,#REF!,2,FALSE),VLOOKUP(D76,#REF!,$G$1+1,FALSE))</f>
        <v>#REF!</v>
      </c>
      <c r="F76" s="80"/>
      <c r="G76" s="67" t="s">
        <v>43</v>
      </c>
      <c r="H76" s="71" t="e">
        <f>IF(VLOOKUP(G76,#REF!,$G$1+1,FALSE)=0,VLOOKUP(G76,#REF!,2,FALSE),VLOOKUP(G76,#REF!,$G$1+1,FALSE))</f>
        <v>#REF!</v>
      </c>
    </row>
    <row r="77" spans="1:8" ht="40.5" x14ac:dyDescent="0.25">
      <c r="A77" s="93"/>
      <c r="B77" s="94"/>
      <c r="C77" s="89"/>
      <c r="D77" s="67" t="s">
        <v>32</v>
      </c>
      <c r="E77" s="68" t="e">
        <f>IF(VLOOKUP(D77,#REF!,$G$1+1,FALSE)=0,VLOOKUP(D77,#REF!,2,FALSE),VLOOKUP(D77,#REF!,$G$1+1,FALSE))</f>
        <v>#REF!</v>
      </c>
      <c r="F77" s="80"/>
      <c r="G77" s="67" t="s">
        <v>263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86</v>
      </c>
      <c r="E78" s="68" t="e">
        <f>IF(VLOOKUP(D78,#REF!,$G$1+1,FALSE)=0,VLOOKUP(D78,#REF!,2,FALSE),VLOOKUP(D78,#REF!,$G$1+1,FALSE))</f>
        <v>#REF!</v>
      </c>
      <c r="F78" s="80"/>
      <c r="G78" s="67" t="s">
        <v>264</v>
      </c>
      <c r="H78" s="71" t="e">
        <f>IF(VLOOKUP(G78,#REF!,$G$1+1,FALSE)=0,VLOOKUP(G78,#REF!,2,FALSE),VLOOKUP(G78,#REF!,$G$1+1,FALSE))</f>
        <v>#REF!</v>
      </c>
    </row>
    <row r="79" spans="1:8" ht="40.5" x14ac:dyDescent="0.25">
      <c r="A79" s="93"/>
      <c r="B79" s="94"/>
      <c r="C79" s="89"/>
      <c r="D79" s="67" t="s">
        <v>87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31</v>
      </c>
      <c r="E80" s="68" t="e">
        <f>IF(VLOOKUP(D80,#REF!,$G$1+1,FALSE)=0,VLOOKUP(D80,#REF!,2,FALSE),VLOOKUP(D80,#REF!,$G$1+1,FALSE))</f>
        <v>#REF!</v>
      </c>
      <c r="F80" s="80"/>
      <c r="G80" s="149" t="s">
        <v>617</v>
      </c>
      <c r="H80" s="149"/>
    </row>
    <row r="81" spans="1:8" ht="21" x14ac:dyDescent="0.25">
      <c r="A81" s="93"/>
      <c r="B81" s="94"/>
      <c r="C81" s="89"/>
      <c r="D81" s="67" t="s">
        <v>30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3" t="s">
        <v>274</v>
      </c>
      <c r="F83" s="143"/>
      <c r="G83" s="144"/>
      <c r="H83" s="24"/>
    </row>
    <row r="84" spans="1:8" ht="18" x14ac:dyDescent="0.25">
      <c r="A84" s="93"/>
      <c r="B84" s="94"/>
      <c r="C84" s="23"/>
      <c r="D84" s="47"/>
      <c r="E84" s="145"/>
      <c r="F84" s="145"/>
      <c r="G84" s="146"/>
      <c r="H84" s="22"/>
    </row>
    <row r="85" spans="1:8" ht="18.75" thickBot="1" x14ac:dyDescent="0.3">
      <c r="A85" s="93"/>
      <c r="B85" s="94"/>
      <c r="C85" s="23"/>
      <c r="D85" s="48"/>
      <c r="E85" s="147"/>
      <c r="F85" s="147"/>
      <c r="G85" s="148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ignoredErrors>
    <ignoredError sqref="B4:B9 E4:E26 H4:H14 H15:H16 B46:B5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pageSetUpPr fitToPage="1"/>
  </sheetPr>
  <dimension ref="A1:G16"/>
  <sheetViews>
    <sheetView zoomScale="130" zoomScaleNormal="130" workbookViewId="0">
      <selection activeCell="B7" sqref="B7:B8"/>
    </sheetView>
  </sheetViews>
  <sheetFormatPr defaultColWidth="11.42578125" defaultRowHeight="15" x14ac:dyDescent="0.25"/>
  <cols>
    <col min="2" max="2" width="16.7109375" customWidth="1"/>
    <col min="3" max="3" width="13.85546875" bestFit="1" customWidth="1"/>
    <col min="4" max="4" width="13.7109375" bestFit="1" customWidth="1"/>
    <col min="5" max="5" width="54.85546875" customWidth="1"/>
    <col min="6" max="6" width="26.42578125" customWidth="1"/>
    <col min="7" max="7" width="32.85546875" bestFit="1" customWidth="1"/>
  </cols>
  <sheetData>
    <row r="1" spans="1:7" ht="21" x14ac:dyDescent="0.35">
      <c r="A1" s="96"/>
      <c r="B1" s="96"/>
      <c r="C1" s="96"/>
      <c r="D1" s="96"/>
      <c r="E1" s="96"/>
      <c r="F1" s="97" t="s">
        <v>601</v>
      </c>
      <c r="G1" s="18"/>
    </row>
    <row r="2" spans="1:7" x14ac:dyDescent="0.25">
      <c r="A2" s="96"/>
      <c r="B2" s="96"/>
      <c r="C2" s="96"/>
      <c r="D2" s="96"/>
      <c r="E2" s="96"/>
      <c r="F2" s="96"/>
      <c r="G2" s="18"/>
    </row>
    <row r="3" spans="1:7" x14ac:dyDescent="0.25">
      <c r="A3" s="96"/>
      <c r="B3" s="154" t="s">
        <v>265</v>
      </c>
      <c r="C3" s="154"/>
      <c r="D3" s="154"/>
      <c r="E3" s="154"/>
      <c r="F3" s="96"/>
      <c r="G3" s="18"/>
    </row>
    <row r="4" spans="1:7" x14ac:dyDescent="0.25">
      <c r="A4" s="96"/>
      <c r="B4" s="154"/>
      <c r="C4" s="154"/>
      <c r="D4" s="154"/>
      <c r="E4" s="154"/>
      <c r="F4" s="96"/>
      <c r="G4" s="18"/>
    </row>
    <row r="5" spans="1:7" ht="15.75" thickBot="1" x14ac:dyDescent="0.3">
      <c r="A5" s="96"/>
      <c r="B5" s="154"/>
      <c r="C5" s="154"/>
      <c r="D5" s="154"/>
      <c r="E5" s="154"/>
      <c r="F5" s="96"/>
      <c r="G5" s="18"/>
    </row>
    <row r="6" spans="1:7" ht="15.75" thickBot="1" x14ac:dyDescent="0.3">
      <c r="A6" s="96"/>
      <c r="B6" s="96"/>
      <c r="C6" s="98" t="s">
        <v>258</v>
      </c>
      <c r="D6" s="99" t="s">
        <v>259</v>
      </c>
      <c r="E6" s="100" t="s">
        <v>268</v>
      </c>
      <c r="F6" s="96"/>
      <c r="G6" s="18"/>
    </row>
    <row r="7" spans="1:7" ht="30.75" thickBot="1" x14ac:dyDescent="0.3">
      <c r="A7" s="96"/>
      <c r="B7" s="150" t="s">
        <v>266</v>
      </c>
      <c r="C7" s="101">
        <v>3</v>
      </c>
      <c r="D7" s="102" t="s">
        <v>31</v>
      </c>
      <c r="E7" s="103" t="s">
        <v>269</v>
      </c>
      <c r="F7" s="96"/>
      <c r="G7" s="18"/>
    </row>
    <row r="8" spans="1:7" ht="30.75" thickBot="1" x14ac:dyDescent="0.3">
      <c r="A8" s="96"/>
      <c r="B8" s="151"/>
      <c r="C8" s="104">
        <v>4</v>
      </c>
      <c r="D8" s="102" t="s">
        <v>31</v>
      </c>
      <c r="E8" s="103" t="s">
        <v>270</v>
      </c>
      <c r="F8" s="96"/>
      <c r="G8" s="18"/>
    </row>
    <row r="9" spans="1:7" ht="15.75" thickBot="1" x14ac:dyDescent="0.3">
      <c r="A9" s="96"/>
      <c r="B9" s="152" t="s">
        <v>267</v>
      </c>
      <c r="C9" s="98" t="s">
        <v>258</v>
      </c>
      <c r="D9" s="99" t="s">
        <v>259</v>
      </c>
      <c r="E9" s="103"/>
      <c r="F9" s="96"/>
      <c r="G9" s="18"/>
    </row>
    <row r="10" spans="1:7" ht="40.5" x14ac:dyDescent="0.25">
      <c r="A10" s="96"/>
      <c r="B10" s="153"/>
      <c r="C10" s="105" t="s">
        <v>41</v>
      </c>
      <c r="D10" s="106" t="s">
        <v>33</v>
      </c>
      <c r="E10" s="103" t="s">
        <v>627</v>
      </c>
      <c r="F10" s="96"/>
      <c r="G10" s="18"/>
    </row>
    <row r="11" spans="1:7" ht="45" x14ac:dyDescent="0.25">
      <c r="A11" s="96"/>
      <c r="B11" s="153"/>
      <c r="C11" s="105" t="s">
        <v>7</v>
      </c>
      <c r="D11" s="107" t="s">
        <v>39</v>
      </c>
      <c r="E11" s="103" t="s">
        <v>626</v>
      </c>
      <c r="F11" s="96"/>
      <c r="G11" s="18"/>
    </row>
    <row r="12" spans="1:7" ht="30.75" customHeight="1" x14ac:dyDescent="0.25">
      <c r="A12" s="96"/>
      <c r="B12" s="153"/>
      <c r="C12" s="105" t="s">
        <v>7</v>
      </c>
      <c r="D12" s="107" t="s">
        <v>5</v>
      </c>
      <c r="E12" s="103" t="s">
        <v>593</v>
      </c>
      <c r="F12" s="96"/>
      <c r="G12" s="18"/>
    </row>
    <row r="13" spans="1:7" ht="30.75" customHeight="1" thickBot="1" x14ac:dyDescent="0.3">
      <c r="A13" s="96"/>
      <c r="B13" s="153"/>
      <c r="C13" s="108" t="s">
        <v>7</v>
      </c>
      <c r="D13" s="109" t="s">
        <v>31</v>
      </c>
      <c r="E13" s="110" t="s">
        <v>592</v>
      </c>
      <c r="F13" s="96"/>
      <c r="G13" s="18"/>
    </row>
    <row r="14" spans="1:7" ht="45.75" thickBot="1" x14ac:dyDescent="0.3">
      <c r="A14" s="111"/>
      <c r="B14" s="112" t="s">
        <v>273</v>
      </c>
      <c r="C14" s="113" t="s">
        <v>661</v>
      </c>
      <c r="D14" s="113" t="s">
        <v>672</v>
      </c>
      <c r="E14" s="114" t="s">
        <v>271</v>
      </c>
      <c r="F14" s="96"/>
      <c r="G14" s="18"/>
    </row>
    <row r="15" spans="1:7" x14ac:dyDescent="0.25">
      <c r="A15" s="96"/>
      <c r="B15" s="96"/>
      <c r="C15" s="96"/>
      <c r="D15" s="96"/>
      <c r="E15" s="96"/>
      <c r="F15" s="96"/>
      <c r="G15" s="18"/>
    </row>
    <row r="16" spans="1:7" x14ac:dyDescent="0.25">
      <c r="F16" s="18"/>
    </row>
  </sheetData>
  <sheetProtection selectLockedCells="1" selectUnlockedCells="1"/>
  <mergeCells count="3">
    <mergeCell ref="B7:B8"/>
    <mergeCell ref="B9:B13"/>
    <mergeCell ref="B3:E5"/>
  </mergeCells>
  <pageMargins left="0.23622047244094491" right="0.23622047244094491" top="0.74803149606299213" bottom="0.74803149606299213" header="0.31496062992125984" footer="0.31496062992125984"/>
  <pageSetup scale="79" orientation="landscape" horizontalDpi="1200" verticalDpi="1200" r:id="rId1"/>
  <headerFooter>
    <oddFooter>&amp;L&amp;F&amp;C&amp;A&amp;R25.07.2025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IRIS Code Coffee 2p</vt:lpstr>
      <vt:lpstr>IRIS Code KA 2p</vt:lpstr>
      <vt:lpstr>IRIS Code WATER &amp; AIR 2p</vt:lpstr>
      <vt:lpstr>IRIS Code FC 2p</vt:lpstr>
      <vt:lpstr>IRIS Code Robotics 2p</vt:lpstr>
      <vt:lpstr>IRIS Code GC 2p</vt:lpstr>
      <vt:lpstr>IRIS Code Shaver</vt:lpstr>
      <vt:lpstr>IRIS Code OHC</vt:lpstr>
      <vt:lpstr>NFF FFA</vt:lpstr>
      <vt:lpstr>NSE claiming Guidelines</vt:lpstr>
      <vt:lpstr>Release notes (UK)</vt:lpstr>
      <vt:lpstr>'IRIS Code Coffee 2p'!Print_Area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2025-12-17T09:01:11Z</dcterms:modified>
</cp:coreProperties>
</file>